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a\Desktop\Office\"/>
    </mc:Choice>
  </mc:AlternateContent>
  <xr:revisionPtr revIDLastSave="0" documentId="13_ncr:1_{1F5B9975-B71C-4488-8A14-8D60936BA735}" xr6:coauthVersionLast="45" xr6:coauthVersionMax="45" xr10:uidLastSave="{00000000-0000-0000-0000-000000000000}"/>
  <bookViews>
    <workbookView xWindow="28680" yWindow="-120" windowWidth="29040" windowHeight="15990" xr2:uid="{C21D1AA4-6D42-47D2-9A71-85011BA8C73F}"/>
  </bookViews>
  <sheets>
    <sheet name="FTT Global UUPGs JUL2020" sheetId="1" r:id="rId1"/>
  </sheets>
  <definedNames>
    <definedName name="_xlnm._FilterDatabase" localSheetId="0" hidden="1">'FTT Global UUPGs JUL2020'!$A$14:$HK$238</definedName>
    <definedName name="_xlnm.Print_Titles" localSheetId="0">'FTT Global UUPGs JUL2020'!$14:$14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3" i="1" l="1"/>
</calcChain>
</file>

<file path=xl/sharedStrings.xml><?xml version="1.0" encoding="utf-8"?>
<sst xmlns="http://schemas.openxmlformats.org/spreadsheetml/2006/main" count="3091" uniqueCount="625">
  <si>
    <r>
      <t xml:space="preserve">Many mission organizations and churches have prioritized the sending of workers to previously Unengaged People Groups. 
The </t>
    </r>
    <r>
      <rPr>
        <i/>
        <sz val="18"/>
        <color indexed="8"/>
        <rFont val="Calibri"/>
        <family val="2"/>
      </rPr>
      <t xml:space="preserve">Finishing The Task </t>
    </r>
    <r>
      <rPr>
        <sz val="18"/>
        <color indexed="8"/>
        <rFont val="Calibri"/>
        <family val="2"/>
      </rPr>
      <t xml:space="preserve">Network reports the following since November, 2005. </t>
    </r>
  </si>
  <si>
    <t xml:space="preserve">  Bi-vocational and part-time workers</t>
  </si>
  <si>
    <t xml:space="preserve">  Churches planted</t>
  </si>
  <si>
    <t xml:space="preserve">  Reported believers</t>
  </si>
  <si>
    <t>WS=Written Scripture;  OS=Oral Scripture;  J=JESUS Film;  F=Faith/Evangelistic;  G=Gospel Recording;  R=Radio</t>
  </si>
  <si>
    <t>C=Churches; B=Believers; WN=Workers Needed (1 per 50k pop., min); WR=Workers Reported</t>
  </si>
  <si>
    <t>FTT #</t>
  </si>
  <si>
    <t>PEID</t>
  </si>
  <si>
    <t>COUNTRY</t>
  </si>
  <si>
    <t>REGION</t>
  </si>
  <si>
    <t>EST. LAT</t>
  </si>
  <si>
    <t>EST. LONG</t>
  </si>
  <si>
    <t>PEOPLE GROUP NAME</t>
  </si>
  <si>
    <t>POPULATION</t>
  </si>
  <si>
    <t>ROL</t>
  </si>
  <si>
    <t>LANGUAGE</t>
  </si>
  <si>
    <t>RELIGION</t>
  </si>
  <si>
    <t>WS</t>
  </si>
  <si>
    <t>OS</t>
  </si>
  <si>
    <t>J</t>
  </si>
  <si>
    <t>F</t>
  </si>
  <si>
    <t>G</t>
  </si>
  <si>
    <t>R</t>
  </si>
  <si>
    <t>C</t>
  </si>
  <si>
    <t>B</t>
  </si>
  <si>
    <t>WN</t>
  </si>
  <si>
    <t>WR</t>
  </si>
  <si>
    <t>Afghanistan</t>
  </si>
  <si>
    <t>Central Asia</t>
  </si>
  <si>
    <t>Ishkashimi</t>
  </si>
  <si>
    <t>isk</t>
  </si>
  <si>
    <t>Islam - Shia</t>
  </si>
  <si>
    <t>No</t>
  </si>
  <si>
    <t>Yes</t>
  </si>
  <si>
    <t>Munji-Yidgha</t>
  </si>
  <si>
    <t>mnj</t>
  </si>
  <si>
    <t>Munji</t>
  </si>
  <si>
    <t>Parachi</t>
  </si>
  <si>
    <t>prc</t>
  </si>
  <si>
    <t>Islam - Sunni</t>
  </si>
  <si>
    <t>Sanglechi</t>
  </si>
  <si>
    <t>sgy</t>
  </si>
  <si>
    <t>Sau</t>
  </si>
  <si>
    <t>sdg</t>
  </si>
  <si>
    <t>Savi</t>
  </si>
  <si>
    <t>Algeria</t>
  </si>
  <si>
    <t>North Africa</t>
  </si>
  <si>
    <t>Islam</t>
  </si>
  <si>
    <t>Berber, Menasser</t>
  </si>
  <si>
    <t>tzm</t>
  </si>
  <si>
    <t>Tamazight, Central Atlas</t>
  </si>
  <si>
    <t>Deaf Algerian</t>
  </si>
  <si>
    <t>asp</t>
  </si>
  <si>
    <t>Algerian Sign Language</t>
  </si>
  <si>
    <t>Non-Religious</t>
  </si>
  <si>
    <t>Angola</t>
  </si>
  <si>
    <t>Sub-Sahara Africa</t>
  </si>
  <si>
    <t>Deaf Angolan</t>
  </si>
  <si>
    <t>und</t>
  </si>
  <si>
    <t>Undetermined</t>
  </si>
  <si>
    <t>Argentina</t>
  </si>
  <si>
    <t>LAC</t>
  </si>
  <si>
    <t>Quichua, Santiago de Estero</t>
  </si>
  <si>
    <t>qus</t>
  </si>
  <si>
    <t>Quichua, Santiago del Estero</t>
  </si>
  <si>
    <t>Ethnic Religions</t>
  </si>
  <si>
    <t>Bahrain</t>
  </si>
  <si>
    <t>Middle East</t>
  </si>
  <si>
    <t>Baloch, Southern</t>
  </si>
  <si>
    <t>bcc</t>
  </si>
  <si>
    <t>Southern Balochi</t>
  </si>
  <si>
    <t>Bangladesh</t>
  </si>
  <si>
    <t>South Asia</t>
  </si>
  <si>
    <t>Dalu</t>
  </si>
  <si>
    <t>dln</t>
  </si>
  <si>
    <t>Darlong</t>
  </si>
  <si>
    <t>Hinduism</t>
  </si>
  <si>
    <t>Koda</t>
  </si>
  <si>
    <t>cdz</t>
  </si>
  <si>
    <t>Barbados</t>
  </si>
  <si>
    <t>Deaf Barbadian</t>
  </si>
  <si>
    <t>ase</t>
  </si>
  <si>
    <t>American Sign Language</t>
  </si>
  <si>
    <t>Belarus</t>
  </si>
  <si>
    <t>EU</t>
  </si>
  <si>
    <t>Deaf Belarusian</t>
  </si>
  <si>
    <t>rsl</t>
  </si>
  <si>
    <t>Russian Sign Language</t>
  </si>
  <si>
    <t>Bhutan</t>
  </si>
  <si>
    <t>Deaf Bhutanese</t>
  </si>
  <si>
    <t>xxx</t>
  </si>
  <si>
    <t>Bhutanese Sign Language</t>
  </si>
  <si>
    <t>Bosnia and Herzegovina</t>
  </si>
  <si>
    <t>Eastern EU</t>
  </si>
  <si>
    <t>Deaf Bosnian</t>
  </si>
  <si>
    <t>Bosnian Sign Language</t>
  </si>
  <si>
    <t>Brazil</t>
  </si>
  <si>
    <t>Apiaká</t>
  </si>
  <si>
    <t>api</t>
  </si>
  <si>
    <t>tuo</t>
  </si>
  <si>
    <t>Tucano</t>
  </si>
  <si>
    <t>por</t>
  </si>
  <si>
    <t>Portuguese</t>
  </si>
  <si>
    <t>Kanindé</t>
  </si>
  <si>
    <t>Needs Verification</t>
  </si>
  <si>
    <t>Kubeo</t>
  </si>
  <si>
    <t>cub</t>
  </si>
  <si>
    <t>Cubeo</t>
  </si>
  <si>
    <t>boa</t>
  </si>
  <si>
    <t>Bora</t>
  </si>
  <si>
    <t>Pataxó-Hãhãhãe</t>
  </si>
  <si>
    <t>Tabajara</t>
  </si>
  <si>
    <t>Tuyuka</t>
  </si>
  <si>
    <t>tue</t>
  </si>
  <si>
    <t>Tuyuca</t>
  </si>
  <si>
    <t>Wassu</t>
  </si>
  <si>
    <t>wsu</t>
  </si>
  <si>
    <t>Brunei</t>
  </si>
  <si>
    <t>SEA</t>
  </si>
  <si>
    <t>Deaf Bruneian</t>
  </si>
  <si>
    <t>Bruneian Sign Language</t>
  </si>
  <si>
    <t>Cape Verde</t>
  </si>
  <si>
    <t>Deaf Cape Verdean</t>
  </si>
  <si>
    <t>per</t>
  </si>
  <si>
    <t>Portuguese Sign Language</t>
  </si>
  <si>
    <t>Central African Republic</t>
  </si>
  <si>
    <t>Deaf Central African</t>
  </si>
  <si>
    <t>Chad</t>
  </si>
  <si>
    <t>apd</t>
  </si>
  <si>
    <t>Arabic, Sudanese</t>
  </si>
  <si>
    <t>Jegu</t>
  </si>
  <si>
    <t>jeu</t>
  </si>
  <si>
    <t>Jonkor Bourmataguil</t>
  </si>
  <si>
    <t>Kendeje</t>
  </si>
  <si>
    <t>klf</t>
  </si>
  <si>
    <t>Kujarge</t>
  </si>
  <si>
    <t>vkj</t>
  </si>
  <si>
    <t>Mahamid</t>
  </si>
  <si>
    <t>shu</t>
  </si>
  <si>
    <t>Arabic, Chadian</t>
  </si>
  <si>
    <t>Maslam</t>
  </si>
  <si>
    <t>msv</t>
  </si>
  <si>
    <t>China</t>
  </si>
  <si>
    <t>East Asia</t>
  </si>
  <si>
    <t>Ai-Cham</t>
  </si>
  <si>
    <t>aih</t>
  </si>
  <si>
    <t>Ainu</t>
  </si>
  <si>
    <t>aib</t>
  </si>
  <si>
    <t>Ainu (China)</t>
  </si>
  <si>
    <t>Angku</t>
  </si>
  <si>
    <t>kkn</t>
  </si>
  <si>
    <t>Kon Keu</t>
  </si>
  <si>
    <t>Buddhism</t>
  </si>
  <si>
    <t>Ani</t>
  </si>
  <si>
    <t>yix</t>
  </si>
  <si>
    <t>Axi Yi</t>
  </si>
  <si>
    <t>A'ou</t>
  </si>
  <si>
    <t>giw</t>
  </si>
  <si>
    <t>White Gelao</t>
  </si>
  <si>
    <t>Baonuo</t>
  </si>
  <si>
    <t>bwx</t>
  </si>
  <si>
    <t>Bunu, Bu-Nao</t>
  </si>
  <si>
    <t>Beidongnuo</t>
  </si>
  <si>
    <t>hea</t>
  </si>
  <si>
    <t>Miao, Northern Qiandong</t>
  </si>
  <si>
    <t>Bogol</t>
  </si>
  <si>
    <t>dta</t>
  </si>
  <si>
    <t>Daur</t>
  </si>
  <si>
    <t>Bonan, Tongren</t>
  </si>
  <si>
    <t>peh</t>
  </si>
  <si>
    <t>Bonan</t>
  </si>
  <si>
    <t>Bunan</t>
  </si>
  <si>
    <t>bfu</t>
  </si>
  <si>
    <t>Gahri</t>
  </si>
  <si>
    <t>Buriat</t>
  </si>
  <si>
    <t>bxu</t>
  </si>
  <si>
    <t>Buriat, China</t>
  </si>
  <si>
    <t>Changpao</t>
  </si>
  <si>
    <t>Diao</t>
  </si>
  <si>
    <t>cmn</t>
  </si>
  <si>
    <t>Chinese, Mandarin</t>
  </si>
  <si>
    <t>Hagei</t>
  </si>
  <si>
    <t>Keji</t>
  </si>
  <si>
    <t>bod</t>
  </si>
  <si>
    <t>Tibetan</t>
  </si>
  <si>
    <t>Lhoba, Bogar</t>
  </si>
  <si>
    <t>adi</t>
  </si>
  <si>
    <t>Adi</t>
  </si>
  <si>
    <t>Lhoba, Yidu</t>
  </si>
  <si>
    <t>clk</t>
  </si>
  <si>
    <t>Idu-Mishmi</t>
  </si>
  <si>
    <t>Linghua</t>
  </si>
  <si>
    <t>mis</t>
  </si>
  <si>
    <t>Uncoded Languages</t>
  </si>
  <si>
    <t>Liujia</t>
  </si>
  <si>
    <t>Longjia</t>
  </si>
  <si>
    <t>Lu</t>
  </si>
  <si>
    <t>Manyak</t>
  </si>
  <si>
    <t>mvm</t>
  </si>
  <si>
    <t>Muya</t>
  </si>
  <si>
    <t>Monba, Medog</t>
  </si>
  <si>
    <t>tsj</t>
  </si>
  <si>
    <t>Tshangla</t>
  </si>
  <si>
    <t>Mongols of Henan County</t>
  </si>
  <si>
    <t>adx</t>
  </si>
  <si>
    <t>Tibetan, Amdo</t>
  </si>
  <si>
    <t>Mozhihei</t>
  </si>
  <si>
    <t>Naju</t>
  </si>
  <si>
    <t>nru</t>
  </si>
  <si>
    <t>Narua</t>
  </si>
  <si>
    <t>Namuyi</t>
  </si>
  <si>
    <t>nmy</t>
  </si>
  <si>
    <t>Naruo</t>
  </si>
  <si>
    <t>iii</t>
  </si>
  <si>
    <t>Sichuan Yi</t>
  </si>
  <si>
    <t>Nubra</t>
  </si>
  <si>
    <t>lbj</t>
  </si>
  <si>
    <t>Ladakhi</t>
  </si>
  <si>
    <t>Numao</t>
  </si>
  <si>
    <t>Olot</t>
  </si>
  <si>
    <t>xal</t>
  </si>
  <si>
    <t>Palyu</t>
  </si>
  <si>
    <t>Pusha</t>
  </si>
  <si>
    <t>Qanu</t>
  </si>
  <si>
    <t>Qixingmin</t>
  </si>
  <si>
    <t>Rao</t>
  </si>
  <si>
    <t>tct</t>
  </si>
  <si>
    <t xml:space="preserve">T'en </t>
  </si>
  <si>
    <t>Saman</t>
  </si>
  <si>
    <t>Sanqiao</t>
  </si>
  <si>
    <t>kmc</t>
  </si>
  <si>
    <t>Dong, Southern</t>
  </si>
  <si>
    <t>Shenzhouren</t>
  </si>
  <si>
    <t>Shixing</t>
  </si>
  <si>
    <t>sxg</t>
  </si>
  <si>
    <t>Tulao</t>
  </si>
  <si>
    <t>dru</t>
  </si>
  <si>
    <t>Rukai</t>
  </si>
  <si>
    <t>Wopu</t>
  </si>
  <si>
    <t>yig</t>
  </si>
  <si>
    <t>Nasu, Wusa</t>
  </si>
  <si>
    <t>Wunai</t>
  </si>
  <si>
    <t>bwn</t>
  </si>
  <si>
    <t>Bunu, Wunai</t>
  </si>
  <si>
    <t>Wutun</t>
  </si>
  <si>
    <t>wuh</t>
  </si>
  <si>
    <t>Wutunhua</t>
  </si>
  <si>
    <t>Xi</t>
  </si>
  <si>
    <t>hml</t>
  </si>
  <si>
    <t>Hmong, Luopohe</t>
  </si>
  <si>
    <t>Xialusi</t>
  </si>
  <si>
    <t>Xibe, Western</t>
  </si>
  <si>
    <t>sjo</t>
  </si>
  <si>
    <t>Xibe</t>
  </si>
  <si>
    <t>Yanghuang</t>
  </si>
  <si>
    <t>T'en</t>
  </si>
  <si>
    <t>Yerong</t>
  </si>
  <si>
    <t>yrn</t>
  </si>
  <si>
    <t>Yongchun</t>
  </si>
  <si>
    <t>zzj</t>
  </si>
  <si>
    <t>Zhuang, Zuojiang</t>
  </si>
  <si>
    <t>Youmai</t>
  </si>
  <si>
    <t>ium</t>
  </si>
  <si>
    <t>Iu Mien</t>
  </si>
  <si>
    <t>Younuo (Red Yao)</t>
  </si>
  <si>
    <t>buh</t>
  </si>
  <si>
    <t>Bunu, Younuo</t>
  </si>
  <si>
    <t>Yugur, Enger</t>
  </si>
  <si>
    <t>yuy</t>
  </si>
  <si>
    <t>Yugur, East</t>
  </si>
  <si>
    <t>Yugur, Saragh</t>
  </si>
  <si>
    <t>ybe</t>
  </si>
  <si>
    <t>Yugur, West</t>
  </si>
  <si>
    <t>Za</t>
  </si>
  <si>
    <t>Colombia</t>
  </si>
  <si>
    <t>Guanaca</t>
  </si>
  <si>
    <t>spa</t>
  </si>
  <si>
    <t>Spanish</t>
  </si>
  <si>
    <t>Macaguan</t>
  </si>
  <si>
    <t>mbn</t>
  </si>
  <si>
    <t>Macaguán</t>
  </si>
  <si>
    <t>Muinane</t>
  </si>
  <si>
    <t>bmr</t>
  </si>
  <si>
    <t>Siriano</t>
  </si>
  <si>
    <t>sri</t>
  </si>
  <si>
    <t>Tunebo, Eastern</t>
  </si>
  <si>
    <t>tbn</t>
  </si>
  <si>
    <t>Barro Negro Tunebo</t>
  </si>
  <si>
    <t>Yari</t>
  </si>
  <si>
    <t>cbd</t>
  </si>
  <si>
    <t>Carijona</t>
  </si>
  <si>
    <t>Comoros</t>
  </si>
  <si>
    <t>Comorian Mwali</t>
  </si>
  <si>
    <t>wlc</t>
  </si>
  <si>
    <t>Mwali Comorian</t>
  </si>
  <si>
    <t>Deaf Comoran</t>
  </si>
  <si>
    <t>Congo (Brazzaville)</t>
  </si>
  <si>
    <t>Deaf Congolese</t>
  </si>
  <si>
    <t>Ngondi</t>
  </si>
  <si>
    <t>ndn</t>
  </si>
  <si>
    <t>Ngundi</t>
  </si>
  <si>
    <t>Croatia</t>
  </si>
  <si>
    <t>Deaf Croatian</t>
  </si>
  <si>
    <t>csq</t>
  </si>
  <si>
    <t>Croatia Sign Language</t>
  </si>
  <si>
    <t>Curaçao</t>
  </si>
  <si>
    <t>Deaf Dutch Antillean</t>
  </si>
  <si>
    <t>dse</t>
  </si>
  <si>
    <t>Cyprus</t>
  </si>
  <si>
    <t>Deaf Cypriot</t>
  </si>
  <si>
    <t>Cypriot Sign Language</t>
  </si>
  <si>
    <t>Denmark</t>
  </si>
  <si>
    <t>Danish Traveller</t>
  </si>
  <si>
    <t>dan</t>
  </si>
  <si>
    <t>Danish</t>
  </si>
  <si>
    <t>Djibouti</t>
  </si>
  <si>
    <t>Deaf Djiboutian</t>
  </si>
  <si>
    <t>Eritrea</t>
  </si>
  <si>
    <t>Deaf Eritrean</t>
  </si>
  <si>
    <t>Eritrean Sign Language</t>
  </si>
  <si>
    <t>Fiji</t>
  </si>
  <si>
    <t>Deaf Fijian</t>
  </si>
  <si>
    <t>Fiji Sign Language</t>
  </si>
  <si>
    <t>Finland</t>
  </si>
  <si>
    <t>Finnish Lapp</t>
  </si>
  <si>
    <t>fin</t>
  </si>
  <si>
    <t>Finnish</t>
  </si>
  <si>
    <t>French Guiana</t>
  </si>
  <si>
    <t>Deaf Guyanese</t>
  </si>
  <si>
    <t>fsl</t>
  </si>
  <si>
    <t>French Sign Language</t>
  </si>
  <si>
    <t>Gabon</t>
  </si>
  <si>
    <t>Barama</t>
  </si>
  <si>
    <t>bbg</t>
  </si>
  <si>
    <t>Deaf Gabonese</t>
  </si>
  <si>
    <t>Minduumo</t>
  </si>
  <si>
    <t>nmd</t>
  </si>
  <si>
    <t>Ndumu</t>
  </si>
  <si>
    <t>Simba</t>
  </si>
  <si>
    <t>sbw</t>
  </si>
  <si>
    <t>Vumbu</t>
  </si>
  <si>
    <t>vum</t>
  </si>
  <si>
    <t>Gaza Strip</t>
  </si>
  <si>
    <t>Deaf of Gaza Strip</t>
  </si>
  <si>
    <t>esl</t>
  </si>
  <si>
    <t>Egypt Sign Language</t>
  </si>
  <si>
    <t>Guinea</t>
  </si>
  <si>
    <t>Deaf Guinean</t>
  </si>
  <si>
    <t>gus</t>
  </si>
  <si>
    <t>Guinean Sign Language</t>
  </si>
  <si>
    <t>Guyana</t>
  </si>
  <si>
    <t>Deaf Guyanan</t>
  </si>
  <si>
    <t>Iceland</t>
  </si>
  <si>
    <t>Deaf Icelander</t>
  </si>
  <si>
    <t>icl</t>
  </si>
  <si>
    <t>Icelandic Sign Language</t>
  </si>
  <si>
    <t>India</t>
  </si>
  <si>
    <t>Ahmadiya</t>
  </si>
  <si>
    <t>urd</t>
  </si>
  <si>
    <t>Urdu</t>
  </si>
  <si>
    <t>Indonesia</t>
  </si>
  <si>
    <t>Bonai</t>
  </si>
  <si>
    <t>zlm</t>
  </si>
  <si>
    <t>Malay</t>
  </si>
  <si>
    <t>Budong-Budong</t>
  </si>
  <si>
    <t>bdx</t>
  </si>
  <si>
    <t>Bukat</t>
  </si>
  <si>
    <t>bvk</t>
  </si>
  <si>
    <t>Kayan Mahakam</t>
  </si>
  <si>
    <t>xay</t>
  </si>
  <si>
    <t>Kayan River Kayan</t>
  </si>
  <si>
    <t>xkn</t>
  </si>
  <si>
    <t>Komodo</t>
  </si>
  <si>
    <t>kvh</t>
  </si>
  <si>
    <t>Koroni</t>
  </si>
  <si>
    <t>xkq</t>
  </si>
  <si>
    <t>Layolo</t>
  </si>
  <si>
    <t>lji</t>
  </si>
  <si>
    <t>Laiyolo</t>
  </si>
  <si>
    <t>Mendalam Kayan</t>
  </si>
  <si>
    <t>xkd</t>
  </si>
  <si>
    <t>Penihing</t>
  </si>
  <si>
    <t>pni</t>
  </si>
  <si>
    <t>Aoheng</t>
  </si>
  <si>
    <t>Punan Aput</t>
  </si>
  <si>
    <t>pud</t>
  </si>
  <si>
    <t>Punan Keriau</t>
  </si>
  <si>
    <t>xke</t>
  </si>
  <si>
    <t>Kereho</t>
  </si>
  <si>
    <t>Topoiyo</t>
  </si>
  <si>
    <t>toy</t>
  </si>
  <si>
    <t>Iran</t>
  </si>
  <si>
    <t>Mandaean</t>
  </si>
  <si>
    <t>pes</t>
  </si>
  <si>
    <t>Iranian Persian</t>
  </si>
  <si>
    <t>Israel</t>
  </si>
  <si>
    <t>Hula Hula</t>
  </si>
  <si>
    <t>heb</t>
  </si>
  <si>
    <t>Hebrew</t>
  </si>
  <si>
    <t>Judaism</t>
  </si>
  <si>
    <t>Nash Didan</t>
  </si>
  <si>
    <t>trg</t>
  </si>
  <si>
    <t>Lishán Didán</t>
  </si>
  <si>
    <t>Japan</t>
  </si>
  <si>
    <t>Yoron</t>
  </si>
  <si>
    <t>yox</t>
  </si>
  <si>
    <t>Kosovo</t>
  </si>
  <si>
    <t>Deaf of Kosovo</t>
  </si>
  <si>
    <t>Kosovar Sign Language</t>
  </si>
  <si>
    <t>Kuwait</t>
  </si>
  <si>
    <t>Deaf Kuwaiti</t>
  </si>
  <si>
    <t>Kuwaiti Sign Language</t>
  </si>
  <si>
    <t>Libya</t>
  </si>
  <si>
    <t>Deaf Libyan</t>
  </si>
  <si>
    <t>lbs</t>
  </si>
  <si>
    <t>Libyan Sign Language</t>
  </si>
  <si>
    <t>Wadshili</t>
  </si>
  <si>
    <t>auj</t>
  </si>
  <si>
    <t>Awjilah</t>
  </si>
  <si>
    <t>Luxembourg</t>
  </si>
  <si>
    <t>Deaf Luxembourger</t>
  </si>
  <si>
    <t>gsg</t>
  </si>
  <si>
    <t>German Sign Language</t>
  </si>
  <si>
    <t>Macedonia</t>
  </si>
  <si>
    <t>Deaf Macedonian</t>
  </si>
  <si>
    <t>Macedonian Sign Language</t>
  </si>
  <si>
    <t>Malawi</t>
  </si>
  <si>
    <t xml:space="preserve">Deaf Malawian </t>
  </si>
  <si>
    <t>Malawian Sign Language</t>
  </si>
  <si>
    <t>Maldives</t>
  </si>
  <si>
    <t>Deaf Maldivan</t>
  </si>
  <si>
    <t>Malta</t>
  </si>
  <si>
    <t>Deaf Maltese</t>
  </si>
  <si>
    <t>mdl</t>
  </si>
  <si>
    <t>Maltese Sign Language</t>
  </si>
  <si>
    <t>Mauritius</t>
  </si>
  <si>
    <t>Deaf of Mauritius</t>
  </si>
  <si>
    <t>lsy</t>
  </si>
  <si>
    <t>Mauritian Sign Language</t>
  </si>
  <si>
    <t>Montenegro</t>
  </si>
  <si>
    <t>Montenegrin Deaf</t>
  </si>
  <si>
    <t>Oman</t>
  </si>
  <si>
    <t>Harsusi</t>
  </si>
  <si>
    <t>hss</t>
  </si>
  <si>
    <t>Pakistan</t>
  </si>
  <si>
    <t>Damel</t>
  </si>
  <si>
    <t>dml</t>
  </si>
  <si>
    <t>Dameli</t>
  </si>
  <si>
    <t>Galo</t>
  </si>
  <si>
    <t>mvy</t>
  </si>
  <si>
    <t>Indus Kohistani</t>
  </si>
  <si>
    <t>Ushojo</t>
  </si>
  <si>
    <t>ush</t>
  </si>
  <si>
    <t>Yidgha</t>
  </si>
  <si>
    <t>ydg</t>
  </si>
  <si>
    <t>Panama</t>
  </si>
  <si>
    <t>Deaf Panamanian</t>
  </si>
  <si>
    <t>lsp</t>
  </si>
  <si>
    <t>Panamanian Sign Language</t>
  </si>
  <si>
    <t>Papua New Guinea</t>
  </si>
  <si>
    <t>Deaf Papua New Guinean</t>
  </si>
  <si>
    <t>Papua New Guinea Sign Language</t>
  </si>
  <si>
    <t>Qatar</t>
  </si>
  <si>
    <t>Deaf Qatari</t>
  </si>
  <si>
    <t>Reunion</t>
  </si>
  <si>
    <t>Deaf of Reunion</t>
  </si>
  <si>
    <t>Saint Lucia</t>
  </si>
  <si>
    <t>Deaf Saint Lucian</t>
  </si>
  <si>
    <t>Samoa</t>
  </si>
  <si>
    <t>Deaf Samoan</t>
  </si>
  <si>
    <t>Serbia</t>
  </si>
  <si>
    <t>Deaf Serbian</t>
  </si>
  <si>
    <t>ysl</t>
  </si>
  <si>
    <t>Yugoslavian Sign Language</t>
  </si>
  <si>
    <t>Slovenia</t>
  </si>
  <si>
    <t>Deaf Slovenian</t>
  </si>
  <si>
    <t>Solomon Islands</t>
  </si>
  <si>
    <t>Deaf Solomon Islander</t>
  </si>
  <si>
    <t>szs</t>
  </si>
  <si>
    <t>Solomon Islands Sign Language</t>
  </si>
  <si>
    <t>Sudan</t>
  </si>
  <si>
    <t>Afitti</t>
  </si>
  <si>
    <t>aft</t>
  </si>
  <si>
    <t>Baygo</t>
  </si>
  <si>
    <t>Dair</t>
  </si>
  <si>
    <t>drb</t>
  </si>
  <si>
    <t>Fungor</t>
  </si>
  <si>
    <t>fuj</t>
  </si>
  <si>
    <t>Ko</t>
  </si>
  <si>
    <t>Kadaru</t>
  </si>
  <si>
    <t>kdu</t>
  </si>
  <si>
    <t>Kanga</t>
  </si>
  <si>
    <t>kcp</t>
  </si>
  <si>
    <t>Karko</t>
  </si>
  <si>
    <t>kko</t>
  </si>
  <si>
    <t>Keiga</t>
  </si>
  <si>
    <t>kec</t>
  </si>
  <si>
    <t>Keiga Jirru</t>
  </si>
  <si>
    <t>keg</t>
  </si>
  <si>
    <t>Tese</t>
  </si>
  <si>
    <t>Kineenawi</t>
  </si>
  <si>
    <t>Lafofa</t>
  </si>
  <si>
    <t>laf</t>
  </si>
  <si>
    <t>Logol</t>
  </si>
  <si>
    <t>lof</t>
  </si>
  <si>
    <t>Miri</t>
  </si>
  <si>
    <t>xtc</t>
  </si>
  <si>
    <t>Katcha-Kadugli-Miri</t>
  </si>
  <si>
    <t>Selim</t>
  </si>
  <si>
    <t>Sherifi</t>
  </si>
  <si>
    <t>Tagoy</t>
  </si>
  <si>
    <t>tag</t>
  </si>
  <si>
    <t>Tagoi</t>
  </si>
  <si>
    <t>Temain</t>
  </si>
  <si>
    <t>teq</t>
  </si>
  <si>
    <t>Temein</t>
  </si>
  <si>
    <t>Tingal</t>
  </si>
  <si>
    <t>ras</t>
  </si>
  <si>
    <t xml:space="preserve">Tegali </t>
  </si>
  <si>
    <t>Tumale</t>
  </si>
  <si>
    <t>kib</t>
  </si>
  <si>
    <t>Koalib</t>
  </si>
  <si>
    <t>Umm Heitan</t>
  </si>
  <si>
    <t>Warnang</t>
  </si>
  <si>
    <t>wrn</t>
  </si>
  <si>
    <t>Suriname</t>
  </si>
  <si>
    <t>Deaf Surinamer</t>
  </si>
  <si>
    <t>Netherlands Sign Language</t>
  </si>
  <si>
    <t>Tajikistan</t>
  </si>
  <si>
    <t>Khuf</t>
  </si>
  <si>
    <t>sgh</t>
  </si>
  <si>
    <t>Shughni</t>
  </si>
  <si>
    <t>Roshor</t>
  </si>
  <si>
    <t>Timor-Leste</t>
  </si>
  <si>
    <t>Deaf of East Timor</t>
  </si>
  <si>
    <t>Tunisia</t>
  </si>
  <si>
    <t>Deaf Tunisian</t>
  </si>
  <si>
    <t>tse</t>
  </si>
  <si>
    <t>Tunisian Sign Language</t>
  </si>
  <si>
    <t>United Arab Emirates</t>
  </si>
  <si>
    <t>Deaf Emirian</t>
  </si>
  <si>
    <t>Emirati Sign Language</t>
  </si>
  <si>
    <t>Nawari Gypsy</t>
  </si>
  <si>
    <t>afb</t>
  </si>
  <si>
    <t>Arabic, Gulf</t>
  </si>
  <si>
    <t>Vanuatu</t>
  </si>
  <si>
    <t>Deaf Ni-Vanuatu</t>
  </si>
  <si>
    <t>Venezuela</t>
  </si>
  <si>
    <t>Mandahuaca</t>
  </si>
  <si>
    <t>mht</t>
  </si>
  <si>
    <t>Vietnam</t>
  </si>
  <si>
    <t>Chut</t>
  </si>
  <si>
    <t>scb</t>
  </si>
  <si>
    <t>Pubiao</t>
  </si>
  <si>
    <t>laq</t>
  </si>
  <si>
    <t>Qabiao</t>
  </si>
  <si>
    <t>West Bank</t>
  </si>
  <si>
    <t>Deaf Palestinian</t>
  </si>
  <si>
    <t xml:space="preserve">Number of People Groups over 1 million </t>
  </si>
  <si>
    <t xml:space="preserve">Number of People Groups over 100,000 </t>
  </si>
  <si>
    <t>Number of Deaf People Groups</t>
  </si>
  <si>
    <t>Population of Deaf People Groups</t>
  </si>
  <si>
    <t>Katukina-Jutaí</t>
  </si>
  <si>
    <t>Ethiopia</t>
  </si>
  <si>
    <t>Azebu</t>
  </si>
  <si>
    <t>gaz</t>
  </si>
  <si>
    <t>Oromo, West Central</t>
  </si>
  <si>
    <r>
      <t>Many more workers are needed for these groups, but we praise God for His blessings thus far.</t>
    </r>
    <r>
      <rPr>
        <sz val="10"/>
        <rFont val="Calibri"/>
        <family val="2"/>
      </rPr>
      <t xml:space="preserve">
</t>
    </r>
    <r>
      <rPr>
        <sz val="20"/>
        <rFont val="Calibri"/>
        <family val="2"/>
      </rPr>
      <t xml:space="preserve">
As of this publication, workers have yet to begin engaging the following people groups with the Gospel. 
Please prayerfully consider co-laboring together for the acceleration of the Great Commission.</t>
    </r>
  </si>
  <si>
    <r>
      <t>Number of People Groups that have been listed since November 2005 (</t>
    </r>
    <r>
      <rPr>
        <b/>
        <sz val="16"/>
        <rFont val="Calibri"/>
        <family val="2"/>
      </rPr>
      <t>Bolded</t>
    </r>
    <r>
      <rPr>
        <sz val="16"/>
        <rFont val="Calibri"/>
        <family val="2"/>
      </rPr>
      <t xml:space="preserve">) </t>
    </r>
  </si>
  <si>
    <t>Koiupanka</t>
  </si>
  <si>
    <t>Omani Bedouin</t>
  </si>
  <si>
    <t>Tumbalala</t>
  </si>
  <si>
    <t>Tupinamba</t>
  </si>
  <si>
    <t>Malimpung</t>
  </si>
  <si>
    <t>mli</t>
  </si>
  <si>
    <t>Paraguay</t>
  </si>
  <si>
    <t>Wichi</t>
  </si>
  <si>
    <t>mzh</t>
  </si>
  <si>
    <t>Wichí Lhamtés Güisnay</t>
  </si>
  <si>
    <t>Dong, Northern</t>
  </si>
  <si>
    <t>doc</t>
  </si>
  <si>
    <t>Luoluopo, Southeastern</t>
  </si>
  <si>
    <t>yso</t>
  </si>
  <si>
    <t>Nisi (China)</t>
  </si>
  <si>
    <t>Asahei</t>
  </si>
  <si>
    <t>ysn</t>
  </si>
  <si>
    <t>Sani</t>
  </si>
  <si>
    <t>Jing</t>
  </si>
  <si>
    <t>vie</t>
  </si>
  <si>
    <t>Vietnamese</t>
  </si>
  <si>
    <t>Lalu, Xinping</t>
  </si>
  <si>
    <t>ywt</t>
  </si>
  <si>
    <t>Xishanba Lalo</t>
  </si>
  <si>
    <t>Alu</t>
  </si>
  <si>
    <t>nos</t>
  </si>
  <si>
    <t>Nisu, Eastern</t>
  </si>
  <si>
    <t>Chesu</t>
  </si>
  <si>
    <t>Labapo</t>
  </si>
  <si>
    <t>Lalu, Xuzhang</t>
  </si>
  <si>
    <t>Laowu</t>
  </si>
  <si>
    <t>Bati</t>
  </si>
  <si>
    <t>bvt</t>
  </si>
  <si>
    <t>Bati (Indonesia)</t>
  </si>
  <si>
    <t>Midob</t>
  </si>
  <si>
    <t>mei</t>
  </si>
  <si>
    <t>Mengwu</t>
  </si>
  <si>
    <t>Miao, Lupanshui</t>
  </si>
  <si>
    <t>hsn</t>
  </si>
  <si>
    <t>Chinese, Xiang</t>
  </si>
  <si>
    <t>Mongol, Sichuan</t>
  </si>
  <si>
    <t>mvf</t>
  </si>
  <si>
    <t>Mongolian, Peripheral</t>
  </si>
  <si>
    <t>Kalmyk</t>
  </si>
  <si>
    <t>Qiangyi</t>
  </si>
  <si>
    <t>qxs</t>
  </si>
  <si>
    <t>Qiang, Southern</t>
  </si>
  <si>
    <t>Shui, Yunnan</t>
  </si>
  <si>
    <t>swi</t>
  </si>
  <si>
    <t>Sui</t>
  </si>
  <si>
    <t xml:space="preserve">  Groups engaged by 5,112 teams</t>
  </si>
  <si>
    <t>As of JULY 2020</t>
  </si>
  <si>
    <t>218 People Groups</t>
  </si>
  <si>
    <r>
      <rPr>
        <b/>
        <sz val="36"/>
        <rFont val="Calibri"/>
        <family val="2"/>
      </rPr>
      <t>218</t>
    </r>
    <r>
      <rPr>
        <sz val="36"/>
        <rFont val="Calibri"/>
        <family val="2"/>
      </rPr>
      <t xml:space="preserve"> Ethnolinguistic, </t>
    </r>
    <r>
      <rPr>
        <sz val="36"/>
        <color indexed="58"/>
        <rFont val="Calibri"/>
        <family val="2"/>
      </rPr>
      <t>Unengaged,</t>
    </r>
    <r>
      <rPr>
        <sz val="36"/>
        <color indexed="10"/>
        <rFont val="Calibri"/>
        <family val="2"/>
      </rPr>
      <t xml:space="preserve"> </t>
    </r>
    <r>
      <rPr>
        <sz val="36"/>
        <rFont val="Calibri"/>
        <family val="2"/>
      </rPr>
      <t>Unreached People Groups</t>
    </r>
    <r>
      <rPr>
        <b/>
        <i/>
        <sz val="24"/>
        <rFont val="Calibri"/>
        <family val="2"/>
      </rPr>
      <t xml:space="preserve">
</t>
    </r>
    <r>
      <rPr>
        <sz val="24"/>
        <rFont val="Calibri"/>
        <family val="2"/>
      </rPr>
      <t>(sorted by country; populations over 500)</t>
    </r>
  </si>
  <si>
    <t>Progress on previously Unengaged People Groups as of July 2020</t>
  </si>
  <si>
    <t xml:space="preserve">  Fully-focused vocational workers sent by 416 engaging ministries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</si>
</sst>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22"/>
      <color rgb="FF000000"/>
      <name val="Calibri"/>
      <family val="2"/>
    </font>
    <font>
      <sz val="18"/>
      <color indexed="8"/>
      <name val="Calibri"/>
      <family val="2"/>
    </font>
    <font>
      <i/>
      <sz val="18"/>
      <color indexed="8"/>
      <name val="Calibri"/>
      <family val="2"/>
    </font>
    <font>
      <sz val="20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i/>
      <sz val="24"/>
      <name val="Calibri"/>
      <family val="2"/>
    </font>
    <font>
      <sz val="24"/>
      <name val="Calibri"/>
      <family val="2"/>
    </font>
    <font>
      <sz val="26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sz val="24"/>
      <color theme="1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i/>
      <sz val="9"/>
      <name val="Calibri"/>
      <family val="2"/>
    </font>
    <font>
      <b/>
      <sz val="15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9"/>
      <name val="Calibri"/>
      <family val="2"/>
    </font>
    <font>
      <b/>
      <sz val="36"/>
      <name val="Calibri"/>
      <family val="2"/>
    </font>
    <font>
      <sz val="36"/>
      <name val="Calibri"/>
      <family val="2"/>
    </font>
    <font>
      <sz val="36"/>
      <color indexed="58"/>
      <name val="Calibri"/>
      <family val="2"/>
    </font>
    <font>
      <sz val="36"/>
      <color indexed="10"/>
      <name val="Calibri"/>
      <family val="2"/>
    </font>
    <font>
      <i/>
      <sz val="16"/>
      <name val="Calibri"/>
      <family val="2"/>
    </font>
    <font>
      <sz val="16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theme="6" tint="-0.24994659260841701"/>
      </left>
      <right/>
      <top style="double">
        <color theme="6" tint="-0.24994659260841701"/>
      </top>
      <bottom/>
      <diagonal/>
    </border>
    <border>
      <left/>
      <right/>
      <top style="double">
        <color theme="6" tint="-0.24994659260841701"/>
      </top>
      <bottom/>
      <diagonal/>
    </border>
    <border>
      <left/>
      <right style="double">
        <color theme="6" tint="-0.24994659260841701"/>
      </right>
      <top style="double">
        <color theme="6" tint="-0.24994659260841701"/>
      </top>
      <bottom/>
      <diagonal/>
    </border>
    <border>
      <left style="double">
        <color theme="6" tint="-0.24994659260841701"/>
      </left>
      <right/>
      <top/>
      <bottom/>
      <diagonal/>
    </border>
    <border>
      <left/>
      <right style="double">
        <color theme="6" tint="-0.24994659260841701"/>
      </right>
      <top/>
      <bottom/>
      <diagonal/>
    </border>
    <border>
      <left style="double">
        <color theme="6" tint="-0.24994659260841701"/>
      </left>
      <right/>
      <top/>
      <bottom style="double">
        <color theme="6" tint="-0.24994659260841701"/>
      </bottom>
      <diagonal/>
    </border>
    <border>
      <left/>
      <right/>
      <top/>
      <bottom style="double">
        <color theme="6" tint="-0.24994659260841701"/>
      </bottom>
      <diagonal/>
    </border>
    <border>
      <left/>
      <right style="double">
        <color theme="6" tint="-0.24994659260841701"/>
      </right>
      <top/>
      <bottom style="double">
        <color theme="6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8" fillId="0" borderId="0"/>
  </cellStyleXfs>
  <cellXfs count="79">
    <xf numFmtId="0" fontId="0" fillId="0" borderId="0" xfId="0"/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0" fontId="11" fillId="0" borderId="0" xfId="2" applyFont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applyFont="1"/>
    <xf numFmtId="0" fontId="9" fillId="0" borderId="0" xfId="2" applyFont="1" applyAlignment="1">
      <alignment horizontal="center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top"/>
    </xf>
    <xf numFmtId="0" fontId="17" fillId="0" borderId="0" xfId="2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center" vertical="center"/>
    </xf>
    <xf numFmtId="0" fontId="23" fillId="0" borderId="0" xfId="0" applyFont="1"/>
    <xf numFmtId="0" fontId="24" fillId="0" borderId="9" xfId="3" applyNumberFormat="1" applyFont="1" applyFill="1" applyBorder="1" applyAlignment="1" applyProtection="1">
      <alignment horizontal="center" vertical="center" shrinkToFit="1"/>
    </xf>
    <xf numFmtId="0" fontId="16" fillId="0" borderId="9" xfId="3" applyNumberFormat="1" applyFont="1" applyFill="1" applyBorder="1" applyAlignment="1" applyProtection="1">
      <alignment horizontal="center" vertical="center" shrinkToFit="1"/>
    </xf>
    <xf numFmtId="49" fontId="24" fillId="0" borderId="9" xfId="3" applyNumberFormat="1" applyFont="1" applyFill="1" applyBorder="1" applyAlignment="1" applyProtection="1">
      <alignment horizontal="center" vertical="center"/>
    </xf>
    <xf numFmtId="0" fontId="24" fillId="0" borderId="0" xfId="3" applyFont="1" applyFill="1" applyBorder="1" applyAlignment="1">
      <alignment horizontal="center" vertical="center" shrinkToFit="1"/>
    </xf>
    <xf numFmtId="0" fontId="24" fillId="0" borderId="0" xfId="2" applyFont="1" applyFill="1" applyBorder="1" applyAlignment="1">
      <alignment horizontal="center" vertical="center" shrinkToFit="1"/>
    </xf>
    <xf numFmtId="0" fontId="22" fillId="0" borderId="0" xfId="3" applyFont="1" applyFill="1" applyBorder="1" applyAlignment="1">
      <alignment horizontal="center" vertical="center" shrinkToFit="1"/>
    </xf>
    <xf numFmtId="0" fontId="9" fillId="0" borderId="0" xfId="2" applyFont="1" applyFill="1" applyAlignment="1">
      <alignment vertical="center"/>
    </xf>
    <xf numFmtId="0" fontId="22" fillId="0" borderId="0" xfId="2" applyFont="1" applyFill="1" applyBorder="1" applyAlignment="1">
      <alignment horizontal="center" vertical="center" shrinkToFit="1"/>
    </xf>
    <xf numFmtId="0" fontId="26" fillId="0" borderId="0" xfId="2" applyFont="1" applyFill="1" applyAlignment="1">
      <alignment horizontal="left" vertical="center"/>
    </xf>
    <xf numFmtId="0" fontId="9" fillId="0" borderId="11" xfId="2" applyFont="1" applyFill="1" applyBorder="1" applyAlignment="1">
      <alignment horizontal="right"/>
    </xf>
    <xf numFmtId="0" fontId="10" fillId="0" borderId="11" xfId="2" applyFont="1" applyFill="1" applyBorder="1" applyAlignment="1">
      <alignment horizontal="right"/>
    </xf>
    <xf numFmtId="0" fontId="11" fillId="0" borderId="11" xfId="2" applyFont="1" applyFill="1" applyBorder="1" applyAlignment="1">
      <alignment horizontal="right"/>
    </xf>
    <xf numFmtId="165" fontId="27" fillId="0" borderId="12" xfId="1" applyNumberFormat="1" applyFont="1" applyFill="1" applyBorder="1" applyAlignment="1">
      <alignment horizontal="right" vertical="center"/>
    </xf>
    <xf numFmtId="3" fontId="27" fillId="0" borderId="9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/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26" fillId="0" borderId="0" xfId="2" applyFont="1" applyAlignment="1">
      <alignment horizontal="left" vertical="center"/>
    </xf>
    <xf numFmtId="0" fontId="10" fillId="0" borderId="0" xfId="2" applyFont="1"/>
    <xf numFmtId="0" fontId="11" fillId="0" borderId="0" xfId="2" applyFont="1"/>
    <xf numFmtId="0" fontId="30" fillId="0" borderId="0" xfId="2" applyFont="1" applyFill="1" applyBorder="1" applyAlignment="1">
      <alignment vertical="center"/>
    </xf>
    <xf numFmtId="164" fontId="20" fillId="0" borderId="0" xfId="1" applyNumberFormat="1" applyFont="1" applyFill="1" applyBorder="1" applyAlignment="1">
      <alignment vertical="center"/>
    </xf>
    <xf numFmtId="0" fontId="19" fillId="0" borderId="0" xfId="2" applyFont="1" applyFill="1" applyBorder="1" applyAlignment="1">
      <alignment horizontal="center"/>
    </xf>
    <xf numFmtId="0" fontId="14" fillId="0" borderId="0" xfId="2" applyFont="1" applyFill="1" applyAlignment="1">
      <alignment horizontal="center"/>
    </xf>
    <xf numFmtId="0" fontId="28" fillId="0" borderId="0" xfId="2" applyFont="1" applyAlignment="1">
      <alignment horizontal="right"/>
    </xf>
    <xf numFmtId="0" fontId="35" fillId="0" borderId="0" xfId="2" applyFont="1" applyAlignment="1">
      <alignment horizontal="right" vertical="center"/>
    </xf>
    <xf numFmtId="0" fontId="28" fillId="0" borderId="0" xfId="2" applyFont="1" applyAlignment="1">
      <alignment horizontal="right" vertical="center"/>
    </xf>
    <xf numFmtId="0" fontId="36" fillId="0" borderId="0" xfId="0" applyFont="1" applyAlignment="1">
      <alignment horizontal="right"/>
    </xf>
    <xf numFmtId="0" fontId="28" fillId="0" borderId="13" xfId="2" applyFont="1" applyBorder="1" applyAlignment="1">
      <alignment horizontal="right"/>
    </xf>
    <xf numFmtId="0" fontId="28" fillId="0" borderId="14" xfId="2" applyFont="1" applyBorder="1" applyAlignment="1">
      <alignment horizontal="right"/>
    </xf>
    <xf numFmtId="3" fontId="28" fillId="0" borderId="14" xfId="2" applyNumberFormat="1" applyFont="1" applyBorder="1" applyAlignment="1">
      <alignment horizontal="right"/>
    </xf>
    <xf numFmtId="0" fontId="25" fillId="0" borderId="10" xfId="5" applyFont="1" applyBorder="1" applyAlignment="1">
      <alignment horizontal="right" vertical="center"/>
    </xf>
    <xf numFmtId="0" fontId="25" fillId="0" borderId="10" xfId="5" applyFont="1" applyBorder="1" applyAlignment="1">
      <alignment vertical="center"/>
    </xf>
    <xf numFmtId="164" fontId="25" fillId="0" borderId="10" xfId="1" applyNumberFormat="1" applyFont="1" applyFill="1" applyBorder="1" applyAlignment="1">
      <alignment horizontal="right" vertical="center"/>
    </xf>
    <xf numFmtId="0" fontId="25" fillId="0" borderId="10" xfId="5" applyFont="1" applyBorder="1" applyAlignment="1">
      <alignment horizontal="center" vertical="center"/>
    </xf>
    <xf numFmtId="0" fontId="37" fillId="0" borderId="10" xfId="5" applyFont="1" applyBorder="1" applyAlignment="1">
      <alignment horizontal="center" vertical="center"/>
    </xf>
    <xf numFmtId="0" fontId="38" fillId="0" borderId="0" xfId="5" applyFont="1" applyAlignment="1">
      <alignment vertical="center"/>
    </xf>
    <xf numFmtId="0" fontId="39" fillId="0" borderId="10" xfId="5" applyFont="1" applyBorder="1" applyAlignment="1">
      <alignment horizontal="center" vertical="center"/>
    </xf>
    <xf numFmtId="0" fontId="40" fillId="0" borderId="10" xfId="5" applyFont="1" applyBorder="1" applyAlignment="1">
      <alignment horizontal="center" vertical="center"/>
    </xf>
    <xf numFmtId="0" fontId="39" fillId="0" borderId="10" xfId="5" applyFont="1" applyBorder="1" applyAlignment="1">
      <alignment vertical="center"/>
    </xf>
    <xf numFmtId="0" fontId="39" fillId="0" borderId="10" xfId="5" applyFont="1" applyBorder="1" applyAlignment="1">
      <alignment horizontal="right" vertical="center"/>
    </xf>
    <xf numFmtId="0" fontId="40" fillId="0" borderId="10" xfId="5" applyFont="1" applyBorder="1" applyAlignment="1">
      <alignment vertical="center"/>
    </xf>
    <xf numFmtId="0" fontId="22" fillId="0" borderId="0" xfId="2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" vertical="top"/>
    </xf>
    <xf numFmtId="0" fontId="12" fillId="0" borderId="0" xfId="2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/>
    </xf>
    <xf numFmtId="0" fontId="40" fillId="0" borderId="10" xfId="5" applyFont="1" applyBorder="1" applyAlignment="1">
      <alignment horizontal="right" vertical="center"/>
    </xf>
    <xf numFmtId="0" fontId="38" fillId="0" borderId="10" xfId="5" applyFont="1" applyBorder="1" applyAlignment="1">
      <alignment vertical="center"/>
    </xf>
    <xf numFmtId="0" fontId="25" fillId="0" borderId="0" xfId="5" applyFont="1" applyBorder="1" applyAlignment="1">
      <alignment horizontal="right" vertical="center"/>
    </xf>
  </cellXfs>
  <cellStyles count="6">
    <cellStyle name="Comma" xfId="1" builtinId="3"/>
    <cellStyle name="Comma 2 4" xfId="4" xr:uid="{1C072764-8A9D-4F29-8196-EFA2D28F063E}"/>
    <cellStyle name="Normal" xfId="0" builtinId="0"/>
    <cellStyle name="Normal 11" xfId="2" xr:uid="{82FEF14D-450B-4CAE-8311-A4E3B6CFAE93}"/>
    <cellStyle name="Normal 11 2" xfId="3" xr:uid="{27FF99F0-8748-4CFE-8E08-089EF30A9666}"/>
    <cellStyle name="Normal_2019 frozen List-Calculated mod" xfId="5" xr:uid="{F231F814-F39B-4B5E-9BEE-C7DEE3681D89}"/>
  </cellStyles>
  <dxfs count="8">
    <dxf>
      <font>
        <color theme="3" tint="-0.24994659260841701"/>
      </font>
      <fill>
        <patternFill>
          <bgColor theme="4" tint="0.59996337778862885"/>
        </patternFill>
      </fill>
    </dxf>
    <dxf>
      <font>
        <b/>
        <i val="0"/>
        <color theme="3" tint="-0.24994659260841701"/>
      </font>
      <fill>
        <patternFill>
          <bgColor theme="4" tint="0.59996337778862885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ont>
        <b/>
        <i val="0"/>
        <color theme="9" tint="-0.499984740745262"/>
      </font>
      <fill>
        <patternFill>
          <bgColor rgb="FFFFC00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1918606</xdr:colOff>
      <xdr:row>0</xdr:row>
      <xdr:rowOff>70305</xdr:rowOff>
    </xdr:from>
    <xdr:to>
      <xdr:col>10</xdr:col>
      <xdr:colOff>1007290</xdr:colOff>
      <xdr:row>1</xdr:row>
      <xdr:rowOff>105498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9C275CA1-2412-406F-B1A2-AFFB79BE5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49" y="70305"/>
          <a:ext cx="4599576" cy="2003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6D1FF-DB79-42C8-9EE4-7A3A31760988}">
  <sheetPr>
    <pageSetUpPr fitToPage="1"/>
  </sheetPr>
  <dimension ref="A1:HK605"/>
  <sheetViews>
    <sheetView showGridLines="0" tabSelected="1" zoomScale="60" zoomScaleNormal="60" zoomScalePageLayoutView="60" workbookViewId="0">
      <selection activeCell="Z10" sqref="Z10"/>
    </sheetView>
  </sheetViews>
  <sheetFormatPr defaultColWidth="12.6640625" defaultRowHeight="24" customHeight="1" x14ac:dyDescent="0.3"/>
  <cols>
    <col min="1" max="1" width="7.33203125" style="1" customWidth="1"/>
    <col min="2" max="2" width="9.33203125" style="1" hidden="1" customWidth="1"/>
    <col min="3" max="3" width="20.44140625" style="2" customWidth="1"/>
    <col min="4" max="4" width="17.44140625" style="3" hidden="1" customWidth="1"/>
    <col min="5" max="5" width="13.33203125" style="4" hidden="1" customWidth="1"/>
    <col min="6" max="6" width="13.6640625" style="4" hidden="1" customWidth="1"/>
    <col min="7" max="7" width="32.77734375" style="5" customWidth="1"/>
    <col min="8" max="8" width="12.33203125" style="6" customWidth="1"/>
    <col min="9" max="9" width="4.6640625" style="6" bestFit="1" customWidth="1"/>
    <col min="10" max="10" width="14.44140625" style="6" customWidth="1"/>
    <col min="11" max="11" width="16.77734375" style="6" customWidth="1"/>
    <col min="12" max="15" width="4.44140625" style="6" customWidth="1"/>
    <col min="16" max="17" width="4.44140625" style="1" customWidth="1"/>
    <col min="18" max="19" width="4.44140625" style="6" customWidth="1"/>
    <col min="20" max="20" width="5.88671875" style="7" customWidth="1"/>
    <col min="21" max="21" width="4.6640625" style="7" customWidth="1"/>
    <col min="22" max="22" width="12.6640625" style="6"/>
    <col min="23" max="23" width="20.77734375" style="6" customWidth="1"/>
    <col min="24" max="16384" width="12.6640625" style="6"/>
  </cols>
  <sheetData>
    <row r="1" spans="1:219" ht="155.1" customHeight="1" x14ac:dyDescent="0.3"/>
    <row r="2" spans="1:219" s="8" customFormat="1" ht="96.75" customHeight="1" thickBot="1" x14ac:dyDescent="0.25">
      <c r="A2" s="65" t="s">
        <v>622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9" s="8" customFormat="1" ht="47.25" customHeight="1" thickTop="1" x14ac:dyDescent="0.2">
      <c r="C3" s="66" t="s">
        <v>623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</row>
    <row r="4" spans="1:219" s="11" customFormat="1" ht="52.5" customHeight="1" x14ac:dyDescent="0.2">
      <c r="A4" s="10"/>
      <c r="B4" s="10"/>
      <c r="C4" s="69" t="s">
        <v>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1"/>
      <c r="U4" s="10"/>
    </row>
    <row r="5" spans="1:219" s="8" customFormat="1" ht="33.75" x14ac:dyDescent="0.2">
      <c r="A5" s="12"/>
      <c r="B5" s="12"/>
      <c r="C5" s="13"/>
      <c r="D5" s="14"/>
      <c r="E5" s="15"/>
      <c r="F5" s="15"/>
      <c r="G5" s="42">
        <v>3114</v>
      </c>
      <c r="H5" s="41" t="s">
        <v>619</v>
      </c>
      <c r="J5" s="16"/>
      <c r="K5" s="12"/>
      <c r="L5" s="12"/>
      <c r="M5" s="12"/>
      <c r="N5" s="12"/>
      <c r="O5" s="12"/>
      <c r="P5" s="12"/>
      <c r="Q5" s="12"/>
      <c r="R5" s="12"/>
      <c r="T5" s="17"/>
      <c r="U5" s="12"/>
    </row>
    <row r="6" spans="1:219" s="8" customFormat="1" ht="33.75" x14ac:dyDescent="0.2">
      <c r="A6" s="12"/>
      <c r="B6" s="12"/>
      <c r="C6" s="13"/>
      <c r="D6" s="14"/>
      <c r="E6" s="15"/>
      <c r="F6" s="15"/>
      <c r="G6" s="42">
        <v>42805</v>
      </c>
      <c r="H6" s="41" t="s">
        <v>624</v>
      </c>
      <c r="J6" s="16"/>
      <c r="K6" s="12"/>
      <c r="L6" s="12"/>
      <c r="M6" s="12"/>
      <c r="N6" s="12"/>
      <c r="O6" s="12"/>
      <c r="P6" s="12"/>
      <c r="Q6" s="12"/>
      <c r="R6" s="12"/>
      <c r="T6" s="17"/>
      <c r="U6" s="12"/>
    </row>
    <row r="7" spans="1:219" s="8" customFormat="1" ht="33.75" x14ac:dyDescent="0.2">
      <c r="A7" s="12"/>
      <c r="B7" s="12"/>
      <c r="C7" s="13"/>
      <c r="D7" s="14"/>
      <c r="E7" s="15"/>
      <c r="F7" s="15"/>
      <c r="G7" s="42">
        <v>89772</v>
      </c>
      <c r="H7" s="41" t="s">
        <v>1</v>
      </c>
      <c r="J7" s="16"/>
      <c r="K7" s="12"/>
      <c r="L7" s="12"/>
      <c r="M7" s="12"/>
      <c r="N7" s="12"/>
      <c r="O7" s="12"/>
      <c r="P7" s="12"/>
      <c r="Q7" s="12"/>
      <c r="R7" s="12"/>
      <c r="T7" s="17"/>
      <c r="U7" s="12"/>
    </row>
    <row r="8" spans="1:219" s="8" customFormat="1" ht="33.75" x14ac:dyDescent="0.2">
      <c r="A8" s="12"/>
      <c r="B8" s="12"/>
      <c r="C8" s="13"/>
      <c r="D8" s="14"/>
      <c r="E8" s="15"/>
      <c r="F8" s="15"/>
      <c r="G8" s="42">
        <v>156658</v>
      </c>
      <c r="H8" s="41" t="s">
        <v>2</v>
      </c>
      <c r="J8" s="16"/>
      <c r="K8" s="12"/>
      <c r="L8" s="12"/>
      <c r="M8" s="12"/>
      <c r="N8" s="12"/>
      <c r="O8" s="12"/>
      <c r="P8" s="12"/>
      <c r="Q8" s="12"/>
      <c r="R8" s="12"/>
      <c r="T8" s="17"/>
      <c r="U8" s="12"/>
    </row>
    <row r="9" spans="1:219" s="8" customFormat="1" ht="33.75" x14ac:dyDescent="0.2">
      <c r="A9" s="12"/>
      <c r="B9" s="12"/>
      <c r="C9" s="13"/>
      <c r="D9" s="14"/>
      <c r="E9" s="15"/>
      <c r="F9" s="15"/>
      <c r="G9" s="42">
        <v>3594278</v>
      </c>
      <c r="H9" s="41" t="s">
        <v>3</v>
      </c>
      <c r="J9" s="16"/>
      <c r="K9" s="12"/>
      <c r="L9" s="12"/>
      <c r="M9" s="12"/>
      <c r="N9" s="12"/>
      <c r="O9" s="12"/>
      <c r="P9" s="12"/>
      <c r="Q9" s="12"/>
      <c r="R9" s="12"/>
      <c r="T9" s="17"/>
      <c r="U9" s="12"/>
    </row>
    <row r="10" spans="1:219" s="44" customFormat="1" ht="120.75" customHeight="1" thickBot="1" x14ac:dyDescent="0.55000000000000004">
      <c r="A10" s="43"/>
      <c r="B10" s="43"/>
      <c r="C10" s="72" t="s">
        <v>567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4"/>
      <c r="U10" s="43"/>
    </row>
    <row r="11" spans="1:219" s="9" customFormat="1" ht="30" customHeight="1" thickTop="1" x14ac:dyDescent="0.25">
      <c r="A11" s="75" t="s">
        <v>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W11" s="18"/>
      <c r="Y11" s="18"/>
    </row>
    <row r="12" spans="1:219" s="9" customFormat="1" ht="15" customHeight="1" x14ac:dyDescent="0.25">
      <c r="A12" s="63" t="s">
        <v>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W12" s="18"/>
      <c r="Y12" s="18"/>
    </row>
    <row r="13" spans="1:219" s="9" customFormat="1" ht="9.75" customHeight="1" thickBot="1" x14ac:dyDescent="0.3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W13" s="18"/>
      <c r="Y13" s="18"/>
    </row>
    <row r="14" spans="1:219" s="23" customFormat="1" ht="29.25" customHeight="1" thickBot="1" x14ac:dyDescent="0.3">
      <c r="A14" s="19" t="s">
        <v>6</v>
      </c>
      <c r="B14" s="19" t="s">
        <v>7</v>
      </c>
      <c r="C14" s="19" t="s">
        <v>8</v>
      </c>
      <c r="D14" s="19" t="s">
        <v>9</v>
      </c>
      <c r="E14" s="20" t="s">
        <v>10</v>
      </c>
      <c r="F14" s="20" t="s">
        <v>11</v>
      </c>
      <c r="G14" s="19" t="s">
        <v>12</v>
      </c>
      <c r="H14" s="19" t="s">
        <v>13</v>
      </c>
      <c r="I14" s="19" t="s">
        <v>14</v>
      </c>
      <c r="J14" s="19" t="s">
        <v>15</v>
      </c>
      <c r="K14" s="19" t="s">
        <v>16</v>
      </c>
      <c r="L14" s="21" t="s">
        <v>17</v>
      </c>
      <c r="M14" s="21" t="s">
        <v>18</v>
      </c>
      <c r="N14" s="21" t="s">
        <v>19</v>
      </c>
      <c r="O14" s="21" t="s">
        <v>20</v>
      </c>
      <c r="P14" s="21" t="s">
        <v>21</v>
      </c>
      <c r="Q14" s="21" t="s">
        <v>22</v>
      </c>
      <c r="R14" s="21" t="s">
        <v>23</v>
      </c>
      <c r="S14" s="21" t="s">
        <v>24</v>
      </c>
      <c r="T14" s="19" t="s">
        <v>25</v>
      </c>
      <c r="U14" s="19" t="s">
        <v>26</v>
      </c>
      <c r="V14" s="22"/>
      <c r="W14" s="18"/>
      <c r="X14" s="22"/>
      <c r="Y14" s="18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</row>
    <row r="15" spans="1:219" s="25" customFormat="1" ht="23.1" customHeight="1" x14ac:dyDescent="0.2">
      <c r="A15" s="58">
        <v>1510</v>
      </c>
      <c r="B15" s="52">
        <v>23985</v>
      </c>
      <c r="C15" s="60" t="s">
        <v>27</v>
      </c>
      <c r="D15" s="60" t="s">
        <v>28</v>
      </c>
      <c r="E15" s="61">
        <v>36.723447</v>
      </c>
      <c r="F15" s="61">
        <v>71.571798000000001</v>
      </c>
      <c r="G15" s="60" t="s">
        <v>29</v>
      </c>
      <c r="H15" s="54">
        <v>3000</v>
      </c>
      <c r="I15" s="55" t="s">
        <v>30</v>
      </c>
      <c r="J15" s="53" t="s">
        <v>29</v>
      </c>
      <c r="K15" s="53" t="s">
        <v>31</v>
      </c>
      <c r="L15" s="56" t="s">
        <v>32</v>
      </c>
      <c r="M15" s="56" t="s">
        <v>32</v>
      </c>
      <c r="N15" s="56" t="s">
        <v>32</v>
      </c>
      <c r="O15" s="56" t="s">
        <v>32</v>
      </c>
      <c r="P15" s="56" t="s">
        <v>32</v>
      </c>
      <c r="Q15" s="56" t="s">
        <v>33</v>
      </c>
      <c r="R15" s="56" t="s">
        <v>32</v>
      </c>
      <c r="S15" s="56" t="s">
        <v>32</v>
      </c>
      <c r="T15" s="61">
        <v>1</v>
      </c>
      <c r="U15" s="61">
        <v>0</v>
      </c>
      <c r="V15" s="24"/>
      <c r="X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</row>
    <row r="16" spans="1:219" s="25" customFormat="1" ht="23.1" customHeight="1" x14ac:dyDescent="0.2">
      <c r="A16" s="58">
        <v>1479</v>
      </c>
      <c r="B16" s="52">
        <v>23969</v>
      </c>
      <c r="C16" s="60" t="s">
        <v>27</v>
      </c>
      <c r="D16" s="60" t="s">
        <v>28</v>
      </c>
      <c r="E16" s="61">
        <v>35.932070000000003</v>
      </c>
      <c r="F16" s="61">
        <v>70.940439999999995</v>
      </c>
      <c r="G16" s="60" t="s">
        <v>34</v>
      </c>
      <c r="H16" s="54">
        <v>7000</v>
      </c>
      <c r="I16" s="55" t="s">
        <v>35</v>
      </c>
      <c r="J16" s="53" t="s">
        <v>36</v>
      </c>
      <c r="K16" s="53" t="s">
        <v>31</v>
      </c>
      <c r="L16" s="56" t="s">
        <v>32</v>
      </c>
      <c r="M16" s="56" t="s">
        <v>32</v>
      </c>
      <c r="N16" s="56" t="s">
        <v>32</v>
      </c>
      <c r="O16" s="56" t="s">
        <v>32</v>
      </c>
      <c r="P16" s="56" t="s">
        <v>32</v>
      </c>
      <c r="Q16" s="56" t="s">
        <v>33</v>
      </c>
      <c r="R16" s="56" t="s">
        <v>32</v>
      </c>
      <c r="S16" s="56" t="s">
        <v>32</v>
      </c>
      <c r="T16" s="61">
        <v>1</v>
      </c>
      <c r="U16" s="61">
        <v>0</v>
      </c>
      <c r="V16" s="24"/>
      <c r="X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</row>
    <row r="17" spans="1:219" s="25" customFormat="1" ht="23.1" customHeight="1" x14ac:dyDescent="0.2">
      <c r="A17" s="58">
        <v>1515</v>
      </c>
      <c r="B17" s="52">
        <v>23987</v>
      </c>
      <c r="C17" s="60" t="s">
        <v>27</v>
      </c>
      <c r="D17" s="60" t="s">
        <v>28</v>
      </c>
      <c r="E17" s="61">
        <v>35.046149</v>
      </c>
      <c r="F17" s="61">
        <v>69.662610000000001</v>
      </c>
      <c r="G17" s="60" t="s">
        <v>37</v>
      </c>
      <c r="H17" s="54">
        <v>13000</v>
      </c>
      <c r="I17" s="55" t="s">
        <v>38</v>
      </c>
      <c r="J17" s="53" t="s">
        <v>37</v>
      </c>
      <c r="K17" s="53" t="s">
        <v>39</v>
      </c>
      <c r="L17" s="56" t="s">
        <v>32</v>
      </c>
      <c r="M17" s="56" t="s">
        <v>32</v>
      </c>
      <c r="N17" s="56" t="s">
        <v>32</v>
      </c>
      <c r="O17" s="56" t="s">
        <v>32</v>
      </c>
      <c r="P17" s="56" t="s">
        <v>32</v>
      </c>
      <c r="Q17" s="56" t="s">
        <v>33</v>
      </c>
      <c r="R17" s="56" t="s">
        <v>32</v>
      </c>
      <c r="S17" s="56" t="s">
        <v>32</v>
      </c>
      <c r="T17" s="61">
        <v>1</v>
      </c>
      <c r="U17" s="61">
        <v>0</v>
      </c>
      <c r="V17" s="24"/>
      <c r="X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</row>
    <row r="18" spans="1:219" s="25" customFormat="1" ht="23.1" customHeight="1" x14ac:dyDescent="0.2">
      <c r="A18" s="58">
        <v>1517</v>
      </c>
      <c r="B18" s="52">
        <v>24012</v>
      </c>
      <c r="C18" s="60" t="s">
        <v>27</v>
      </c>
      <c r="D18" s="60" t="s">
        <v>28</v>
      </c>
      <c r="E18" s="61">
        <v>36.712546000000003</v>
      </c>
      <c r="F18" s="61">
        <v>71.579345000000004</v>
      </c>
      <c r="G18" s="60" t="s">
        <v>40</v>
      </c>
      <c r="H18" s="54">
        <v>2200</v>
      </c>
      <c r="I18" s="55" t="s">
        <v>41</v>
      </c>
      <c r="J18" s="53" t="s">
        <v>40</v>
      </c>
      <c r="K18" s="53" t="s">
        <v>31</v>
      </c>
      <c r="L18" s="56" t="s">
        <v>32</v>
      </c>
      <c r="M18" s="56" t="s">
        <v>32</v>
      </c>
      <c r="N18" s="56" t="s">
        <v>32</v>
      </c>
      <c r="O18" s="56" t="s">
        <v>32</v>
      </c>
      <c r="P18" s="56" t="s">
        <v>32</v>
      </c>
      <c r="Q18" s="56" t="s">
        <v>33</v>
      </c>
      <c r="R18" s="56" t="s">
        <v>32</v>
      </c>
      <c r="S18" s="56" t="s">
        <v>32</v>
      </c>
      <c r="T18" s="61">
        <v>1</v>
      </c>
      <c r="U18" s="61">
        <v>0</v>
      </c>
      <c r="V18" s="24"/>
      <c r="X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</row>
    <row r="19" spans="1:219" s="25" customFormat="1" ht="23.1" customHeight="1" x14ac:dyDescent="0.2">
      <c r="A19" s="58">
        <v>1481</v>
      </c>
      <c r="B19" s="52">
        <v>24013</v>
      </c>
      <c r="C19" s="60" t="s">
        <v>27</v>
      </c>
      <c r="D19" s="60" t="s">
        <v>28</v>
      </c>
      <c r="E19" s="61">
        <v>35.170867999999999</v>
      </c>
      <c r="F19" s="61">
        <v>71.455996999999996</v>
      </c>
      <c r="G19" s="60" t="s">
        <v>42</v>
      </c>
      <c r="H19" s="54">
        <v>7800</v>
      </c>
      <c r="I19" s="55" t="s">
        <v>43</v>
      </c>
      <c r="J19" s="53" t="s">
        <v>44</v>
      </c>
      <c r="K19" s="53" t="s">
        <v>39</v>
      </c>
      <c r="L19" s="56" t="s">
        <v>32</v>
      </c>
      <c r="M19" s="56" t="s">
        <v>32</v>
      </c>
      <c r="N19" s="56" t="s">
        <v>32</v>
      </c>
      <c r="O19" s="56" t="s">
        <v>32</v>
      </c>
      <c r="P19" s="56" t="s">
        <v>32</v>
      </c>
      <c r="Q19" s="56" t="s">
        <v>33</v>
      </c>
      <c r="R19" s="56" t="s">
        <v>32</v>
      </c>
      <c r="S19" s="56" t="s">
        <v>32</v>
      </c>
      <c r="T19" s="61">
        <v>1</v>
      </c>
      <c r="U19" s="61">
        <v>0</v>
      </c>
      <c r="V19" s="24"/>
      <c r="X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</row>
    <row r="20" spans="1:219" s="25" customFormat="1" ht="23.1" customHeight="1" x14ac:dyDescent="0.2">
      <c r="A20" s="58">
        <v>649</v>
      </c>
      <c r="B20" s="52">
        <v>42645</v>
      </c>
      <c r="C20" s="60" t="s">
        <v>45</v>
      </c>
      <c r="D20" s="60" t="s">
        <v>46</v>
      </c>
      <c r="E20" s="61">
        <v>32.948037999999997</v>
      </c>
      <c r="F20" s="61">
        <v>-0.59003899999999998</v>
      </c>
      <c r="G20" s="60" t="s">
        <v>48</v>
      </c>
      <c r="H20" s="54">
        <v>20500</v>
      </c>
      <c r="I20" s="55" t="s">
        <v>49</v>
      </c>
      <c r="J20" s="53" t="s">
        <v>50</v>
      </c>
      <c r="K20" s="53" t="s">
        <v>39</v>
      </c>
      <c r="L20" s="56" t="s">
        <v>33</v>
      </c>
      <c r="M20" s="56" t="s">
        <v>32</v>
      </c>
      <c r="N20" s="56" t="s">
        <v>33</v>
      </c>
      <c r="O20" s="56" t="s">
        <v>33</v>
      </c>
      <c r="P20" s="56" t="s">
        <v>33</v>
      </c>
      <c r="Q20" s="56" t="s">
        <v>33</v>
      </c>
      <c r="R20" s="56" t="s">
        <v>32</v>
      </c>
      <c r="S20" s="56" t="s">
        <v>32</v>
      </c>
      <c r="T20" s="61">
        <v>1</v>
      </c>
      <c r="U20" s="61">
        <v>0</v>
      </c>
      <c r="V20" s="24"/>
      <c r="X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</row>
    <row r="21" spans="1:219" s="25" customFormat="1" ht="23.1" customHeight="1" x14ac:dyDescent="0.2">
      <c r="A21" s="58">
        <v>651</v>
      </c>
      <c r="B21" s="52">
        <v>47634</v>
      </c>
      <c r="C21" s="60" t="s">
        <v>45</v>
      </c>
      <c r="D21" s="60" t="s">
        <v>46</v>
      </c>
      <c r="E21" s="61">
        <v>36.717922000000002</v>
      </c>
      <c r="F21" s="61">
        <v>3.1370749999999998</v>
      </c>
      <c r="G21" s="60" t="s">
        <v>51</v>
      </c>
      <c r="H21" s="54">
        <v>390000</v>
      </c>
      <c r="I21" s="55" t="s">
        <v>52</v>
      </c>
      <c r="J21" s="53" t="s">
        <v>53</v>
      </c>
      <c r="K21" s="53" t="s">
        <v>54</v>
      </c>
      <c r="L21" s="56" t="s">
        <v>32</v>
      </c>
      <c r="M21" s="56" t="s">
        <v>32</v>
      </c>
      <c r="N21" s="56" t="s">
        <v>32</v>
      </c>
      <c r="O21" s="56" t="s">
        <v>32</v>
      </c>
      <c r="P21" s="56" t="s">
        <v>32</v>
      </c>
      <c r="Q21" s="56" t="s">
        <v>32</v>
      </c>
      <c r="R21" s="56" t="s">
        <v>32</v>
      </c>
      <c r="S21" s="56" t="s">
        <v>32</v>
      </c>
      <c r="T21" s="61">
        <v>7</v>
      </c>
      <c r="U21" s="61">
        <v>0</v>
      </c>
      <c r="V21" s="24"/>
      <c r="X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</row>
    <row r="22" spans="1:219" s="25" customFormat="1" ht="23.1" customHeight="1" x14ac:dyDescent="0.2">
      <c r="A22" s="58">
        <v>654</v>
      </c>
      <c r="B22" s="52">
        <v>47635</v>
      </c>
      <c r="C22" s="60" t="s">
        <v>55</v>
      </c>
      <c r="D22" s="60" t="s">
        <v>56</v>
      </c>
      <c r="E22" s="61">
        <v>-8.8234720000000006</v>
      </c>
      <c r="F22" s="61">
        <v>13.268967</v>
      </c>
      <c r="G22" s="60" t="s">
        <v>57</v>
      </c>
      <c r="H22" s="54">
        <v>240000</v>
      </c>
      <c r="I22" s="55" t="s">
        <v>58</v>
      </c>
      <c r="J22" s="53" t="s">
        <v>59</v>
      </c>
      <c r="K22" s="53" t="s">
        <v>54</v>
      </c>
      <c r="L22" s="56" t="s">
        <v>32</v>
      </c>
      <c r="M22" s="56" t="s">
        <v>32</v>
      </c>
      <c r="N22" s="56" t="s">
        <v>32</v>
      </c>
      <c r="O22" s="56" t="s">
        <v>32</v>
      </c>
      <c r="P22" s="56" t="s">
        <v>32</v>
      </c>
      <c r="Q22" s="56" t="s">
        <v>32</v>
      </c>
      <c r="R22" s="56" t="s">
        <v>32</v>
      </c>
      <c r="S22" s="56" t="s">
        <v>32</v>
      </c>
      <c r="T22" s="61">
        <v>4</v>
      </c>
      <c r="U22" s="61">
        <v>0</v>
      </c>
      <c r="V22" s="24"/>
      <c r="X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</row>
    <row r="23" spans="1:219" s="25" customFormat="1" ht="23.1" customHeight="1" x14ac:dyDescent="0.2">
      <c r="A23" s="58">
        <v>657</v>
      </c>
      <c r="B23" s="52">
        <v>17364</v>
      </c>
      <c r="C23" s="60" t="s">
        <v>60</v>
      </c>
      <c r="D23" s="60" t="s">
        <v>61</v>
      </c>
      <c r="E23" s="61">
        <v>-27.422553000000001</v>
      </c>
      <c r="F23" s="61">
        <v>-63.593829999999997</v>
      </c>
      <c r="G23" s="60" t="s">
        <v>62</v>
      </c>
      <c r="H23" s="54">
        <v>64000</v>
      </c>
      <c r="I23" s="55" t="s">
        <v>63</v>
      </c>
      <c r="J23" s="53" t="s">
        <v>64</v>
      </c>
      <c r="K23" s="53" t="s">
        <v>65</v>
      </c>
      <c r="L23" s="56" t="s">
        <v>33</v>
      </c>
      <c r="M23" s="56" t="s">
        <v>33</v>
      </c>
      <c r="N23" s="56" t="s">
        <v>32</v>
      </c>
      <c r="O23" s="56" t="s">
        <v>32</v>
      </c>
      <c r="P23" s="56" t="s">
        <v>33</v>
      </c>
      <c r="Q23" s="56" t="s">
        <v>33</v>
      </c>
      <c r="R23" s="56" t="s">
        <v>32</v>
      </c>
      <c r="S23" s="56" t="s">
        <v>32</v>
      </c>
      <c r="T23" s="61">
        <v>1</v>
      </c>
      <c r="U23" s="61">
        <v>0</v>
      </c>
      <c r="V23" s="24"/>
      <c r="X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</row>
    <row r="24" spans="1:219" s="25" customFormat="1" ht="23.1" customHeight="1" x14ac:dyDescent="0.2">
      <c r="A24" s="58">
        <v>2958</v>
      </c>
      <c r="B24" s="52">
        <v>50104</v>
      </c>
      <c r="C24" s="60" t="s">
        <v>66</v>
      </c>
      <c r="D24" s="60" t="s">
        <v>67</v>
      </c>
      <c r="E24" s="61">
        <v>26.2334</v>
      </c>
      <c r="F24" s="61">
        <v>50.591500000000003</v>
      </c>
      <c r="G24" s="60" t="s">
        <v>68</v>
      </c>
      <c r="H24" s="54">
        <v>42000</v>
      </c>
      <c r="I24" s="55" t="s">
        <v>69</v>
      </c>
      <c r="J24" s="53" t="s">
        <v>70</v>
      </c>
      <c r="K24" s="53" t="s">
        <v>39</v>
      </c>
      <c r="L24" s="56" t="s">
        <v>33</v>
      </c>
      <c r="M24" s="56" t="s">
        <v>32</v>
      </c>
      <c r="N24" s="56" t="s">
        <v>33</v>
      </c>
      <c r="O24" s="56" t="s">
        <v>33</v>
      </c>
      <c r="P24" s="56" t="s">
        <v>32</v>
      </c>
      <c r="Q24" s="56" t="s">
        <v>33</v>
      </c>
      <c r="R24" s="56" t="s">
        <v>32</v>
      </c>
      <c r="S24" s="56" t="s">
        <v>32</v>
      </c>
      <c r="T24" s="61">
        <v>1</v>
      </c>
      <c r="U24" s="61">
        <v>0</v>
      </c>
      <c r="V24" s="24"/>
      <c r="X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</row>
    <row r="25" spans="1:219" s="25" customFormat="1" ht="23.1" customHeight="1" x14ac:dyDescent="0.25">
      <c r="A25" s="58">
        <v>1364</v>
      </c>
      <c r="B25" s="52">
        <v>48707</v>
      </c>
      <c r="C25" s="60" t="s">
        <v>71</v>
      </c>
      <c r="D25" s="60" t="s">
        <v>72</v>
      </c>
      <c r="E25" s="61">
        <v>25.090268999999999</v>
      </c>
      <c r="F25" s="61">
        <v>90.195426999999995</v>
      </c>
      <c r="G25" s="60" t="s">
        <v>73</v>
      </c>
      <c r="H25" s="54">
        <v>12500</v>
      </c>
      <c r="I25" s="55" t="s">
        <v>74</v>
      </c>
      <c r="J25" s="53" t="s">
        <v>75</v>
      </c>
      <c r="K25" s="53" t="s">
        <v>76</v>
      </c>
      <c r="L25" s="56" t="s">
        <v>33</v>
      </c>
      <c r="M25" s="56" t="s">
        <v>32</v>
      </c>
      <c r="N25" s="56" t="s">
        <v>32</v>
      </c>
      <c r="O25" s="56" t="s">
        <v>32</v>
      </c>
      <c r="P25" s="56" t="s">
        <v>32</v>
      </c>
      <c r="Q25" s="56" t="s">
        <v>33</v>
      </c>
      <c r="R25" s="56" t="s">
        <v>32</v>
      </c>
      <c r="S25" s="56" t="s">
        <v>32</v>
      </c>
      <c r="T25" s="61">
        <v>1</v>
      </c>
      <c r="U25" s="61">
        <v>0</v>
      </c>
      <c r="V25" s="24"/>
      <c r="W25" s="18"/>
      <c r="X25" s="24"/>
      <c r="Y25" s="18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</row>
    <row r="26" spans="1:219" s="25" customFormat="1" ht="23.1" customHeight="1" x14ac:dyDescent="0.25">
      <c r="A26" s="58">
        <v>1540</v>
      </c>
      <c r="B26" s="52">
        <v>48708</v>
      </c>
      <c r="C26" s="60" t="s">
        <v>71</v>
      </c>
      <c r="D26" s="60" t="s">
        <v>72</v>
      </c>
      <c r="E26" s="61">
        <v>24.541588000000001</v>
      </c>
      <c r="F26" s="61">
        <v>88.645180999999994</v>
      </c>
      <c r="G26" s="60" t="s">
        <v>77</v>
      </c>
      <c r="H26" s="54">
        <v>1800</v>
      </c>
      <c r="I26" s="55" t="s">
        <v>78</v>
      </c>
      <c r="J26" s="53" t="s">
        <v>77</v>
      </c>
      <c r="K26" s="53" t="s">
        <v>76</v>
      </c>
      <c r="L26" s="56" t="s">
        <v>32</v>
      </c>
      <c r="M26" s="56" t="s">
        <v>32</v>
      </c>
      <c r="N26" s="56" t="s">
        <v>32</v>
      </c>
      <c r="O26" s="56" t="s">
        <v>32</v>
      </c>
      <c r="P26" s="56" t="s">
        <v>32</v>
      </c>
      <c r="Q26" s="56" t="s">
        <v>32</v>
      </c>
      <c r="R26" s="56" t="s">
        <v>32</v>
      </c>
      <c r="S26" s="56" t="s">
        <v>32</v>
      </c>
      <c r="T26" s="61">
        <v>1</v>
      </c>
      <c r="U26" s="61">
        <v>0</v>
      </c>
      <c r="V26" s="24"/>
      <c r="W26" s="18"/>
      <c r="X26" s="24"/>
      <c r="Y26" s="18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</row>
    <row r="27" spans="1:219" s="25" customFormat="1" ht="23.1" customHeight="1" x14ac:dyDescent="0.25">
      <c r="A27" s="58">
        <v>1544</v>
      </c>
      <c r="B27" s="52">
        <v>47636</v>
      </c>
      <c r="C27" s="60" t="s">
        <v>79</v>
      </c>
      <c r="D27" s="60" t="s">
        <v>61</v>
      </c>
      <c r="E27" s="61">
        <v>13.08755</v>
      </c>
      <c r="F27" s="61">
        <v>-59.599184999999999</v>
      </c>
      <c r="G27" s="60" t="s">
        <v>80</v>
      </c>
      <c r="H27" s="54">
        <v>2800</v>
      </c>
      <c r="I27" s="55" t="s">
        <v>81</v>
      </c>
      <c r="J27" s="53" t="s">
        <v>82</v>
      </c>
      <c r="K27" s="53" t="s">
        <v>54</v>
      </c>
      <c r="L27" s="56" t="s">
        <v>32</v>
      </c>
      <c r="M27" s="56" t="s">
        <v>32</v>
      </c>
      <c r="N27" s="56" t="s">
        <v>33</v>
      </c>
      <c r="O27" s="56" t="s">
        <v>32</v>
      </c>
      <c r="P27" s="56" t="s">
        <v>32</v>
      </c>
      <c r="Q27" s="56" t="s">
        <v>32</v>
      </c>
      <c r="R27" s="56" t="s">
        <v>32</v>
      </c>
      <c r="S27" s="56" t="s">
        <v>32</v>
      </c>
      <c r="T27" s="61">
        <v>1</v>
      </c>
      <c r="U27" s="61">
        <v>0</v>
      </c>
      <c r="V27" s="24"/>
      <c r="W27" s="18"/>
      <c r="X27" s="24"/>
      <c r="Y27" s="18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</row>
    <row r="28" spans="1:219" s="25" customFormat="1" ht="23.1" customHeight="1" x14ac:dyDescent="0.25">
      <c r="A28" s="58">
        <v>663</v>
      </c>
      <c r="B28" s="52">
        <v>47670</v>
      </c>
      <c r="C28" s="60" t="s">
        <v>83</v>
      </c>
      <c r="D28" s="60" t="s">
        <v>84</v>
      </c>
      <c r="E28" s="61">
        <v>53.884008000000001</v>
      </c>
      <c r="F28" s="61">
        <v>27.649338</v>
      </c>
      <c r="G28" s="60" t="s">
        <v>85</v>
      </c>
      <c r="H28" s="54">
        <v>94000</v>
      </c>
      <c r="I28" s="55" t="s">
        <v>86</v>
      </c>
      <c r="J28" s="53" t="s">
        <v>87</v>
      </c>
      <c r="K28" s="53" t="s">
        <v>54</v>
      </c>
      <c r="L28" s="56" t="s">
        <v>33</v>
      </c>
      <c r="M28" s="56" t="s">
        <v>32</v>
      </c>
      <c r="N28" s="56" t="s">
        <v>33</v>
      </c>
      <c r="O28" s="56" t="s">
        <v>33</v>
      </c>
      <c r="P28" s="56" t="s">
        <v>32</v>
      </c>
      <c r="Q28" s="56" t="s">
        <v>32</v>
      </c>
      <c r="R28" s="56" t="s">
        <v>32</v>
      </c>
      <c r="S28" s="56" t="s">
        <v>32</v>
      </c>
      <c r="T28" s="61">
        <v>1</v>
      </c>
      <c r="U28" s="61">
        <v>0</v>
      </c>
      <c r="V28" s="24"/>
      <c r="W28" s="18"/>
      <c r="X28" s="24"/>
      <c r="Y28" s="18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</row>
    <row r="29" spans="1:219" s="25" customFormat="1" ht="23.1" customHeight="1" x14ac:dyDescent="0.25">
      <c r="A29" s="58">
        <v>1368</v>
      </c>
      <c r="B29" s="52">
        <v>47671</v>
      </c>
      <c r="C29" s="60" t="s">
        <v>88</v>
      </c>
      <c r="D29" s="60" t="s">
        <v>72</v>
      </c>
      <c r="E29" s="61">
        <v>27.445864</v>
      </c>
      <c r="F29" s="61">
        <v>89.662557000000007</v>
      </c>
      <c r="G29" s="60" t="s">
        <v>89</v>
      </c>
      <c r="H29" s="54">
        <v>7600</v>
      </c>
      <c r="I29" s="55" t="s">
        <v>90</v>
      </c>
      <c r="J29" s="53" t="s">
        <v>91</v>
      </c>
      <c r="K29" s="53" t="s">
        <v>54</v>
      </c>
      <c r="L29" s="56" t="s">
        <v>32</v>
      </c>
      <c r="M29" s="56" t="s">
        <v>32</v>
      </c>
      <c r="N29" s="56" t="s">
        <v>32</v>
      </c>
      <c r="O29" s="56" t="s">
        <v>32</v>
      </c>
      <c r="P29" s="56" t="s">
        <v>32</v>
      </c>
      <c r="Q29" s="56" t="s">
        <v>32</v>
      </c>
      <c r="R29" s="56" t="s">
        <v>32</v>
      </c>
      <c r="S29" s="56" t="s">
        <v>32</v>
      </c>
      <c r="T29" s="61">
        <v>1</v>
      </c>
      <c r="U29" s="61">
        <v>0</v>
      </c>
      <c r="V29" s="24"/>
      <c r="W29" s="18"/>
      <c r="X29" s="24"/>
      <c r="Y29" s="18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</row>
    <row r="30" spans="1:219" s="25" customFormat="1" ht="23.1" customHeight="1" x14ac:dyDescent="0.25">
      <c r="A30" s="58">
        <v>1371</v>
      </c>
      <c r="B30" s="52">
        <v>47716</v>
      </c>
      <c r="C30" s="60" t="s">
        <v>92</v>
      </c>
      <c r="D30" s="60" t="s">
        <v>93</v>
      </c>
      <c r="E30" s="61">
        <v>43.848317000000002</v>
      </c>
      <c r="F30" s="61">
        <v>18.333911000000001</v>
      </c>
      <c r="G30" s="60" t="s">
        <v>94</v>
      </c>
      <c r="H30" s="54">
        <v>38000</v>
      </c>
      <c r="I30" s="55" t="s">
        <v>90</v>
      </c>
      <c r="J30" s="53" t="s">
        <v>95</v>
      </c>
      <c r="K30" s="53" t="s">
        <v>54</v>
      </c>
      <c r="L30" s="56" t="s">
        <v>32</v>
      </c>
      <c r="M30" s="56" t="s">
        <v>32</v>
      </c>
      <c r="N30" s="56" t="s">
        <v>32</v>
      </c>
      <c r="O30" s="56" t="s">
        <v>32</v>
      </c>
      <c r="P30" s="56" t="s">
        <v>32</v>
      </c>
      <c r="Q30" s="56" t="s">
        <v>32</v>
      </c>
      <c r="R30" s="56" t="s">
        <v>32</v>
      </c>
      <c r="S30" s="56" t="s">
        <v>32</v>
      </c>
      <c r="T30" s="61">
        <v>1</v>
      </c>
      <c r="U30" s="61">
        <v>0</v>
      </c>
      <c r="V30" s="24"/>
      <c r="W30" s="18"/>
      <c r="X30" s="24"/>
      <c r="Y30" s="18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</row>
    <row r="31" spans="1:219" s="25" customFormat="1" ht="23.1" customHeight="1" x14ac:dyDescent="0.25">
      <c r="A31" s="58">
        <v>1565</v>
      </c>
      <c r="B31" s="52">
        <v>16528</v>
      </c>
      <c r="C31" s="60" t="s">
        <v>96</v>
      </c>
      <c r="D31" s="60" t="s">
        <v>61</v>
      </c>
      <c r="E31" s="61">
        <v>-11.416667</v>
      </c>
      <c r="F31" s="61">
        <v>-57.333333000000003</v>
      </c>
      <c r="G31" s="60" t="s">
        <v>97</v>
      </c>
      <c r="H31" s="54">
        <v>900</v>
      </c>
      <c r="I31" s="55" t="s">
        <v>98</v>
      </c>
      <c r="J31" s="53" t="s">
        <v>97</v>
      </c>
      <c r="K31" s="53" t="s">
        <v>65</v>
      </c>
      <c r="L31" s="56" t="s">
        <v>32</v>
      </c>
      <c r="M31" s="56" t="s">
        <v>32</v>
      </c>
      <c r="N31" s="56" t="s">
        <v>32</v>
      </c>
      <c r="O31" s="56" t="s">
        <v>32</v>
      </c>
      <c r="P31" s="56" t="s">
        <v>32</v>
      </c>
      <c r="Q31" s="56" t="s">
        <v>32</v>
      </c>
      <c r="R31" s="56" t="s">
        <v>32</v>
      </c>
      <c r="S31" s="56" t="s">
        <v>32</v>
      </c>
      <c r="T31" s="61">
        <v>1</v>
      </c>
      <c r="U31" s="61">
        <v>0</v>
      </c>
      <c r="V31" s="24"/>
      <c r="W31" s="18"/>
      <c r="X31" s="24"/>
      <c r="Y31" s="18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</row>
    <row r="32" spans="1:219" s="25" customFormat="1" ht="23.1" customHeight="1" x14ac:dyDescent="0.25">
      <c r="A32" s="58">
        <v>2895</v>
      </c>
      <c r="B32" s="77"/>
      <c r="C32" s="60" t="s">
        <v>96</v>
      </c>
      <c r="D32" s="60" t="s">
        <v>61</v>
      </c>
      <c r="E32" s="61"/>
      <c r="F32" s="61"/>
      <c r="G32" s="60" t="s">
        <v>103</v>
      </c>
      <c r="H32" s="54">
        <v>1033</v>
      </c>
      <c r="I32" s="55" t="s">
        <v>101</v>
      </c>
      <c r="J32" s="53" t="s">
        <v>102</v>
      </c>
      <c r="K32" s="53" t="s">
        <v>104</v>
      </c>
      <c r="L32" s="56" t="s">
        <v>33</v>
      </c>
      <c r="M32" s="56" t="s">
        <v>33</v>
      </c>
      <c r="N32" s="56" t="s">
        <v>33</v>
      </c>
      <c r="O32" s="56" t="s">
        <v>33</v>
      </c>
      <c r="P32" s="56" t="s">
        <v>32</v>
      </c>
      <c r="Q32" s="56" t="s">
        <v>33</v>
      </c>
      <c r="R32" s="56" t="s">
        <v>32</v>
      </c>
      <c r="S32" s="56" t="s">
        <v>32</v>
      </c>
      <c r="T32" s="61">
        <v>1</v>
      </c>
      <c r="U32" s="61">
        <v>0</v>
      </c>
      <c r="V32" s="24"/>
      <c r="W32" s="18"/>
      <c r="X32" s="24"/>
      <c r="Y32" s="18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</row>
    <row r="33" spans="1:219" s="25" customFormat="1" ht="23.1" customHeight="1" x14ac:dyDescent="0.25">
      <c r="A33" s="58">
        <v>1572</v>
      </c>
      <c r="B33" s="78">
        <v>16963</v>
      </c>
      <c r="C33" s="60" t="s">
        <v>96</v>
      </c>
      <c r="D33" s="60" t="s">
        <v>61</v>
      </c>
      <c r="E33" s="61">
        <v>-8.1450530000000008</v>
      </c>
      <c r="F33" s="61">
        <v>-70.383989</v>
      </c>
      <c r="G33" s="60" t="s">
        <v>562</v>
      </c>
      <c r="H33" s="54">
        <v>600</v>
      </c>
      <c r="I33" s="55" t="s">
        <v>101</v>
      </c>
      <c r="J33" s="53" t="s">
        <v>102</v>
      </c>
      <c r="K33" s="53" t="s">
        <v>65</v>
      </c>
      <c r="L33" s="56" t="s">
        <v>33</v>
      </c>
      <c r="M33" s="56" t="s">
        <v>33</v>
      </c>
      <c r="N33" s="56" t="s">
        <v>33</v>
      </c>
      <c r="O33" s="56" t="s">
        <v>33</v>
      </c>
      <c r="P33" s="56" t="s">
        <v>33</v>
      </c>
      <c r="Q33" s="56" t="s">
        <v>33</v>
      </c>
      <c r="R33" s="56" t="s">
        <v>32</v>
      </c>
      <c r="S33" s="56" t="s">
        <v>32</v>
      </c>
      <c r="T33" s="61">
        <v>1</v>
      </c>
      <c r="U33" s="61">
        <v>0</v>
      </c>
      <c r="V33" s="24"/>
      <c r="W33" s="18"/>
      <c r="X33" s="24"/>
      <c r="Y33" s="18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</row>
    <row r="34" spans="1:219" s="25" customFormat="1" ht="23.1" customHeight="1" x14ac:dyDescent="0.25">
      <c r="A34" s="58">
        <v>2898</v>
      </c>
      <c r="B34" s="52">
        <v>48636</v>
      </c>
      <c r="C34" s="60" t="s">
        <v>96</v>
      </c>
      <c r="D34" s="60" t="s">
        <v>61</v>
      </c>
      <c r="E34" s="61">
        <v>-9.2158329999999999</v>
      </c>
      <c r="F34" s="61">
        <v>-37.756667</v>
      </c>
      <c r="G34" s="60" t="s">
        <v>569</v>
      </c>
      <c r="H34" s="54">
        <v>1100</v>
      </c>
      <c r="I34" s="55" t="s">
        <v>101</v>
      </c>
      <c r="J34" s="53" t="s">
        <v>102</v>
      </c>
      <c r="K34" s="53" t="s">
        <v>65</v>
      </c>
      <c r="L34" s="56" t="s">
        <v>33</v>
      </c>
      <c r="M34" s="56" t="s">
        <v>33</v>
      </c>
      <c r="N34" s="56" t="s">
        <v>33</v>
      </c>
      <c r="O34" s="56" t="s">
        <v>33</v>
      </c>
      <c r="P34" s="56" t="s">
        <v>33</v>
      </c>
      <c r="Q34" s="56" t="s">
        <v>33</v>
      </c>
      <c r="R34" s="56" t="s">
        <v>32</v>
      </c>
      <c r="S34" s="56" t="s">
        <v>32</v>
      </c>
      <c r="T34" s="61">
        <v>1</v>
      </c>
      <c r="U34" s="61">
        <v>0</v>
      </c>
      <c r="V34" s="24"/>
      <c r="W34" s="18"/>
      <c r="X34" s="24"/>
      <c r="Y34" s="18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</row>
    <row r="35" spans="1:219" s="25" customFormat="1" ht="23.1" customHeight="1" x14ac:dyDescent="0.25">
      <c r="A35" s="58">
        <v>2915</v>
      </c>
      <c r="B35" s="52">
        <v>17069</v>
      </c>
      <c r="C35" s="60" t="s">
        <v>96</v>
      </c>
      <c r="D35" s="60" t="s">
        <v>61</v>
      </c>
      <c r="E35" s="61"/>
      <c r="F35" s="61"/>
      <c r="G35" s="60" t="s">
        <v>110</v>
      </c>
      <c r="H35" s="54">
        <v>14000</v>
      </c>
      <c r="I35" s="55" t="s">
        <v>101</v>
      </c>
      <c r="J35" s="53" t="s">
        <v>102</v>
      </c>
      <c r="K35" s="53" t="s">
        <v>65</v>
      </c>
      <c r="L35" s="56" t="s">
        <v>33</v>
      </c>
      <c r="M35" s="56" t="s">
        <v>32</v>
      </c>
      <c r="N35" s="56" t="s">
        <v>33</v>
      </c>
      <c r="O35" s="56" t="s">
        <v>32</v>
      </c>
      <c r="P35" s="56" t="s">
        <v>33</v>
      </c>
      <c r="Q35" s="56" t="s">
        <v>33</v>
      </c>
      <c r="R35" s="56" t="s">
        <v>32</v>
      </c>
      <c r="S35" s="56" t="s">
        <v>32</v>
      </c>
      <c r="T35" s="61">
        <v>1</v>
      </c>
      <c r="U35" s="61">
        <v>0</v>
      </c>
      <c r="V35" s="24"/>
      <c r="W35" s="18"/>
      <c r="X35" s="24"/>
      <c r="Y35" s="18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</row>
    <row r="36" spans="1:219" s="25" customFormat="1" ht="23.1" customHeight="1" x14ac:dyDescent="0.25">
      <c r="A36" s="58">
        <v>2921</v>
      </c>
      <c r="B36" s="57"/>
      <c r="C36" s="60" t="s">
        <v>96</v>
      </c>
      <c r="D36" s="60" t="s">
        <v>61</v>
      </c>
      <c r="E36" s="61"/>
      <c r="F36" s="61"/>
      <c r="G36" s="60" t="s">
        <v>111</v>
      </c>
      <c r="H36" s="54">
        <v>3254</v>
      </c>
      <c r="I36" s="55" t="s">
        <v>101</v>
      </c>
      <c r="J36" s="53" t="s">
        <v>102</v>
      </c>
      <c r="K36" s="53" t="s">
        <v>104</v>
      </c>
      <c r="L36" s="56" t="s">
        <v>33</v>
      </c>
      <c r="M36" s="56" t="s">
        <v>33</v>
      </c>
      <c r="N36" s="56" t="s">
        <v>33</v>
      </c>
      <c r="O36" s="56" t="s">
        <v>33</v>
      </c>
      <c r="P36" s="56" t="s">
        <v>32</v>
      </c>
      <c r="Q36" s="56" t="s">
        <v>33</v>
      </c>
      <c r="R36" s="56" t="s">
        <v>32</v>
      </c>
      <c r="S36" s="56" t="s">
        <v>32</v>
      </c>
      <c r="T36" s="61">
        <v>1</v>
      </c>
      <c r="U36" s="61">
        <v>0</v>
      </c>
      <c r="V36" s="24"/>
      <c r="W36" s="18"/>
      <c r="X36" s="24"/>
      <c r="Y36" s="18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</row>
    <row r="37" spans="1:219" s="25" customFormat="1" ht="23.1" customHeight="1" x14ac:dyDescent="0.25">
      <c r="A37" s="58">
        <v>5706</v>
      </c>
      <c r="B37" s="78">
        <v>46976</v>
      </c>
      <c r="C37" s="60" t="s">
        <v>96</v>
      </c>
      <c r="D37" s="60" t="s">
        <v>61</v>
      </c>
      <c r="E37" s="61">
        <v>-8.5490169999999992</v>
      </c>
      <c r="F37" s="61">
        <v>-39.356833000000002</v>
      </c>
      <c r="G37" s="60" t="s">
        <v>571</v>
      </c>
      <c r="H37" s="54">
        <v>1600</v>
      </c>
      <c r="I37" s="55" t="s">
        <v>101</v>
      </c>
      <c r="J37" s="53" t="s">
        <v>102</v>
      </c>
      <c r="K37" s="53" t="s">
        <v>65</v>
      </c>
      <c r="L37" s="56" t="s">
        <v>33</v>
      </c>
      <c r="M37" s="56" t="s">
        <v>33</v>
      </c>
      <c r="N37" s="56" t="s">
        <v>33</v>
      </c>
      <c r="O37" s="56" t="s">
        <v>32</v>
      </c>
      <c r="P37" s="56" t="s">
        <v>33</v>
      </c>
      <c r="Q37" s="56" t="s">
        <v>33</v>
      </c>
      <c r="R37" s="56" t="s">
        <v>32</v>
      </c>
      <c r="S37" s="56" t="s">
        <v>32</v>
      </c>
      <c r="T37" s="61">
        <v>1</v>
      </c>
      <c r="U37" s="61">
        <v>0</v>
      </c>
      <c r="V37" s="24"/>
      <c r="W37" s="18"/>
      <c r="X37" s="24"/>
      <c r="Y37" s="18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</row>
    <row r="38" spans="1:219" s="25" customFormat="1" ht="23.1" customHeight="1" x14ac:dyDescent="0.25">
      <c r="A38" s="58">
        <v>5707</v>
      </c>
      <c r="B38" s="52">
        <v>17149</v>
      </c>
      <c r="C38" s="60" t="s">
        <v>96</v>
      </c>
      <c r="D38" s="60" t="s">
        <v>61</v>
      </c>
      <c r="E38" s="61">
        <v>-14.75</v>
      </c>
      <c r="F38" s="61">
        <v>-39.166666999999997</v>
      </c>
      <c r="G38" s="60" t="s">
        <v>572</v>
      </c>
      <c r="H38" s="54">
        <v>4700</v>
      </c>
      <c r="I38" s="55" t="s">
        <v>101</v>
      </c>
      <c r="J38" s="53" t="s">
        <v>102</v>
      </c>
      <c r="K38" s="53" t="s">
        <v>65</v>
      </c>
      <c r="L38" s="56" t="s">
        <v>33</v>
      </c>
      <c r="M38" s="56" t="s">
        <v>33</v>
      </c>
      <c r="N38" s="56" t="s">
        <v>33</v>
      </c>
      <c r="O38" s="56" t="s">
        <v>32</v>
      </c>
      <c r="P38" s="56" t="s">
        <v>33</v>
      </c>
      <c r="Q38" s="56" t="s">
        <v>33</v>
      </c>
      <c r="R38" s="56" t="s">
        <v>32</v>
      </c>
      <c r="S38" s="56" t="s">
        <v>32</v>
      </c>
      <c r="T38" s="61">
        <v>1</v>
      </c>
      <c r="U38" s="61">
        <v>0</v>
      </c>
      <c r="V38" s="24"/>
      <c r="W38" s="18"/>
      <c r="X38" s="24"/>
      <c r="Y38" s="18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</row>
    <row r="39" spans="1:219" s="25" customFormat="1" ht="23.1" customHeight="1" x14ac:dyDescent="0.25">
      <c r="A39" s="58">
        <v>2933</v>
      </c>
      <c r="B39" s="77"/>
      <c r="C39" s="60" t="s">
        <v>96</v>
      </c>
      <c r="D39" s="60" t="s">
        <v>61</v>
      </c>
      <c r="E39" s="61"/>
      <c r="F39" s="61"/>
      <c r="G39" s="60" t="s">
        <v>115</v>
      </c>
      <c r="H39" s="54">
        <v>2011</v>
      </c>
      <c r="I39" s="55" t="s">
        <v>116</v>
      </c>
      <c r="J39" s="53" t="s">
        <v>115</v>
      </c>
      <c r="K39" s="53" t="s">
        <v>65</v>
      </c>
      <c r="L39" s="56" t="s">
        <v>32</v>
      </c>
      <c r="M39" s="56" t="s">
        <v>32</v>
      </c>
      <c r="N39" s="56" t="s">
        <v>32</v>
      </c>
      <c r="O39" s="56" t="s">
        <v>32</v>
      </c>
      <c r="P39" s="56" t="s">
        <v>32</v>
      </c>
      <c r="Q39" s="56" t="s">
        <v>32</v>
      </c>
      <c r="R39" s="56" t="s">
        <v>32</v>
      </c>
      <c r="S39" s="56" t="s">
        <v>32</v>
      </c>
      <c r="T39" s="61">
        <v>1</v>
      </c>
      <c r="U39" s="61">
        <v>0</v>
      </c>
      <c r="V39" s="24"/>
      <c r="W39" s="18"/>
      <c r="X39" s="24"/>
      <c r="Y39" s="18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</row>
    <row r="40" spans="1:219" s="25" customFormat="1" ht="23.1" customHeight="1" x14ac:dyDescent="0.25">
      <c r="A40" s="58">
        <v>1587</v>
      </c>
      <c r="B40" s="52">
        <v>47672</v>
      </c>
      <c r="C40" s="60" t="s">
        <v>117</v>
      </c>
      <c r="D40" s="60" t="s">
        <v>118</v>
      </c>
      <c r="E40" s="61">
        <v>4.9369040000000002</v>
      </c>
      <c r="F40" s="61">
        <v>114.938592</v>
      </c>
      <c r="G40" s="60" t="s">
        <v>119</v>
      </c>
      <c r="H40" s="54">
        <v>4200</v>
      </c>
      <c r="I40" s="55" t="s">
        <v>90</v>
      </c>
      <c r="J40" s="53" t="s">
        <v>120</v>
      </c>
      <c r="K40" s="53" t="s">
        <v>54</v>
      </c>
      <c r="L40" s="56" t="s">
        <v>32</v>
      </c>
      <c r="M40" s="56" t="s">
        <v>32</v>
      </c>
      <c r="N40" s="56" t="s">
        <v>32</v>
      </c>
      <c r="O40" s="56" t="s">
        <v>32</v>
      </c>
      <c r="P40" s="56" t="s">
        <v>32</v>
      </c>
      <c r="Q40" s="56" t="s">
        <v>32</v>
      </c>
      <c r="R40" s="56" t="s">
        <v>32</v>
      </c>
      <c r="S40" s="56" t="s">
        <v>32</v>
      </c>
      <c r="T40" s="61">
        <v>1</v>
      </c>
      <c r="U40" s="61">
        <v>0</v>
      </c>
      <c r="V40" s="24"/>
      <c r="W40" s="18"/>
      <c r="X40" s="24"/>
      <c r="Y40" s="18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</row>
    <row r="41" spans="1:219" s="25" customFormat="1" ht="23.1" customHeight="1" x14ac:dyDescent="0.25">
      <c r="A41" s="58">
        <v>5728</v>
      </c>
      <c r="B41" s="52">
        <v>47050</v>
      </c>
      <c r="C41" s="60" t="s">
        <v>121</v>
      </c>
      <c r="D41" s="60" t="s">
        <v>56</v>
      </c>
      <c r="E41" s="61">
        <v>14.913247999999999</v>
      </c>
      <c r="F41" s="61">
        <v>-23.520645999999999</v>
      </c>
      <c r="G41" s="60" t="s">
        <v>122</v>
      </c>
      <c r="H41" s="54">
        <v>5100</v>
      </c>
      <c r="I41" s="55" t="s">
        <v>123</v>
      </c>
      <c r="J41" s="53" t="s">
        <v>124</v>
      </c>
      <c r="K41" s="53" t="s">
        <v>54</v>
      </c>
      <c r="L41" s="56" t="s">
        <v>32</v>
      </c>
      <c r="M41" s="56" t="s">
        <v>32</v>
      </c>
      <c r="N41" s="56" t="s">
        <v>32</v>
      </c>
      <c r="O41" s="56" t="s">
        <v>32</v>
      </c>
      <c r="P41" s="56" t="s">
        <v>32</v>
      </c>
      <c r="Q41" s="56" t="s">
        <v>32</v>
      </c>
      <c r="R41" s="56" t="s">
        <v>32</v>
      </c>
      <c r="S41" s="56" t="s">
        <v>32</v>
      </c>
      <c r="T41" s="61">
        <v>1</v>
      </c>
      <c r="U41" s="61">
        <v>0</v>
      </c>
      <c r="V41" s="24"/>
      <c r="W41" s="18"/>
      <c r="X41" s="24"/>
      <c r="Y41" s="18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</row>
    <row r="42" spans="1:219" s="25" customFormat="1" ht="23.1" customHeight="1" x14ac:dyDescent="0.25">
      <c r="A42" s="58">
        <v>5729</v>
      </c>
      <c r="B42" s="52">
        <v>47727</v>
      </c>
      <c r="C42" s="60" t="s">
        <v>125</v>
      </c>
      <c r="D42" s="60" t="s">
        <v>56</v>
      </c>
      <c r="E42" s="61">
        <v>4.4077229999999998</v>
      </c>
      <c r="F42" s="61">
        <v>18.544485999999999</v>
      </c>
      <c r="G42" s="60" t="s">
        <v>126</v>
      </c>
      <c r="H42" s="54">
        <v>47000</v>
      </c>
      <c r="I42" s="55" t="s">
        <v>81</v>
      </c>
      <c r="J42" s="53" t="s">
        <v>82</v>
      </c>
      <c r="K42" s="53" t="s">
        <v>54</v>
      </c>
      <c r="L42" s="56" t="s">
        <v>33</v>
      </c>
      <c r="M42" s="56" t="s">
        <v>32</v>
      </c>
      <c r="N42" s="56" t="s">
        <v>33</v>
      </c>
      <c r="O42" s="56" t="s">
        <v>32</v>
      </c>
      <c r="P42" s="56" t="s">
        <v>32</v>
      </c>
      <c r="Q42" s="56" t="s">
        <v>32</v>
      </c>
      <c r="R42" s="56" t="s">
        <v>32</v>
      </c>
      <c r="S42" s="56" t="s">
        <v>32</v>
      </c>
      <c r="T42" s="61">
        <v>1</v>
      </c>
      <c r="U42" s="61">
        <v>0</v>
      </c>
      <c r="V42" s="24"/>
      <c r="W42" s="18"/>
      <c r="X42" s="24"/>
      <c r="Y42" s="18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</row>
    <row r="43" spans="1:219" s="25" customFormat="1" ht="23.1" customHeight="1" x14ac:dyDescent="0.25">
      <c r="A43" s="58">
        <v>5745</v>
      </c>
      <c r="B43" s="52">
        <v>11363</v>
      </c>
      <c r="C43" s="60" t="s">
        <v>127</v>
      </c>
      <c r="D43" s="60" t="s">
        <v>56</v>
      </c>
      <c r="E43" s="61">
        <v>11.50342</v>
      </c>
      <c r="F43" s="61">
        <v>19.09535</v>
      </c>
      <c r="G43" s="60" t="s">
        <v>130</v>
      </c>
      <c r="H43" s="54">
        <v>3600</v>
      </c>
      <c r="I43" s="55" t="s">
        <v>131</v>
      </c>
      <c r="J43" s="53" t="s">
        <v>132</v>
      </c>
      <c r="K43" s="53" t="s">
        <v>47</v>
      </c>
      <c r="L43" s="56" t="s">
        <v>32</v>
      </c>
      <c r="M43" s="56" t="s">
        <v>32</v>
      </c>
      <c r="N43" s="56" t="s">
        <v>32</v>
      </c>
      <c r="O43" s="56" t="s">
        <v>32</v>
      </c>
      <c r="P43" s="56" t="s">
        <v>32</v>
      </c>
      <c r="Q43" s="56" t="s">
        <v>32</v>
      </c>
      <c r="R43" s="56" t="s">
        <v>32</v>
      </c>
      <c r="S43" s="56" t="s">
        <v>32</v>
      </c>
      <c r="T43" s="61">
        <v>1</v>
      </c>
      <c r="U43" s="61">
        <v>0</v>
      </c>
      <c r="V43" s="24"/>
      <c r="W43" s="18"/>
      <c r="X43" s="24"/>
      <c r="Y43" s="18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</row>
    <row r="44" spans="1:219" s="25" customFormat="1" ht="23.1" customHeight="1" x14ac:dyDescent="0.25">
      <c r="A44" s="58">
        <v>5748</v>
      </c>
      <c r="B44" s="52">
        <v>42672</v>
      </c>
      <c r="C44" s="60" t="s">
        <v>127</v>
      </c>
      <c r="D44" s="60" t="s">
        <v>56</v>
      </c>
      <c r="E44" s="61">
        <v>13.24447</v>
      </c>
      <c r="F44" s="61">
        <v>21.539549999999998</v>
      </c>
      <c r="G44" s="60" t="s">
        <v>133</v>
      </c>
      <c r="H44" s="54">
        <v>2200</v>
      </c>
      <c r="I44" s="55" t="s">
        <v>134</v>
      </c>
      <c r="J44" s="53" t="s">
        <v>133</v>
      </c>
      <c r="K44" s="53" t="s">
        <v>47</v>
      </c>
      <c r="L44" s="56" t="s">
        <v>32</v>
      </c>
      <c r="M44" s="56" t="s">
        <v>32</v>
      </c>
      <c r="N44" s="56" t="s">
        <v>32</v>
      </c>
      <c r="O44" s="56" t="s">
        <v>32</v>
      </c>
      <c r="P44" s="56" t="s">
        <v>32</v>
      </c>
      <c r="Q44" s="56" t="s">
        <v>32</v>
      </c>
      <c r="R44" s="56" t="s">
        <v>32</v>
      </c>
      <c r="S44" s="56" t="s">
        <v>32</v>
      </c>
      <c r="T44" s="61">
        <v>1</v>
      </c>
      <c r="U44" s="61">
        <v>0</v>
      </c>
      <c r="V44" s="24"/>
      <c r="W44" s="18"/>
      <c r="X44" s="24"/>
      <c r="Y44" s="18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</row>
    <row r="45" spans="1:219" s="25" customFormat="1" ht="23.1" customHeight="1" x14ac:dyDescent="0.25">
      <c r="A45" s="58">
        <v>5749</v>
      </c>
      <c r="B45" s="52">
        <v>11390</v>
      </c>
      <c r="C45" s="60" t="s">
        <v>127</v>
      </c>
      <c r="D45" s="60" t="s">
        <v>56</v>
      </c>
      <c r="E45" s="61">
        <v>11.74732</v>
      </c>
      <c r="F45" s="61">
        <v>22.195589999999999</v>
      </c>
      <c r="G45" s="60" t="s">
        <v>135</v>
      </c>
      <c r="H45" s="54">
        <v>1100</v>
      </c>
      <c r="I45" s="55" t="s">
        <v>136</v>
      </c>
      <c r="J45" s="53" t="s">
        <v>135</v>
      </c>
      <c r="K45" s="53" t="s">
        <v>47</v>
      </c>
      <c r="L45" s="56" t="s">
        <v>32</v>
      </c>
      <c r="M45" s="56" t="s">
        <v>32</v>
      </c>
      <c r="N45" s="56" t="s">
        <v>32</v>
      </c>
      <c r="O45" s="56" t="s">
        <v>32</v>
      </c>
      <c r="P45" s="56" t="s">
        <v>32</v>
      </c>
      <c r="Q45" s="56" t="s">
        <v>32</v>
      </c>
      <c r="R45" s="56" t="s">
        <v>32</v>
      </c>
      <c r="S45" s="56" t="s">
        <v>32</v>
      </c>
      <c r="T45" s="61">
        <v>1</v>
      </c>
      <c r="U45" s="61">
        <v>0</v>
      </c>
      <c r="V45" s="24"/>
      <c r="W45" s="18"/>
      <c r="X45" s="24"/>
      <c r="Y45" s="18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</row>
    <row r="46" spans="1:219" s="25" customFormat="1" ht="23.1" customHeight="1" x14ac:dyDescent="0.25">
      <c r="A46" s="58">
        <v>5078</v>
      </c>
      <c r="B46" s="52">
        <v>42676</v>
      </c>
      <c r="C46" s="60" t="s">
        <v>127</v>
      </c>
      <c r="D46" s="60" t="s">
        <v>56</v>
      </c>
      <c r="E46" s="61">
        <v>12.375825000000001</v>
      </c>
      <c r="F46" s="61">
        <v>17.058968</v>
      </c>
      <c r="G46" s="60" t="s">
        <v>137</v>
      </c>
      <c r="H46" s="54">
        <v>23000</v>
      </c>
      <c r="I46" s="55" t="s">
        <v>138</v>
      </c>
      <c r="J46" s="53" t="s">
        <v>139</v>
      </c>
      <c r="K46" s="53" t="s">
        <v>47</v>
      </c>
      <c r="L46" s="56" t="s">
        <v>33</v>
      </c>
      <c r="M46" s="56" t="s">
        <v>33</v>
      </c>
      <c r="N46" s="56" t="s">
        <v>33</v>
      </c>
      <c r="O46" s="56" t="s">
        <v>33</v>
      </c>
      <c r="P46" s="56" t="s">
        <v>32</v>
      </c>
      <c r="Q46" s="56" t="s">
        <v>33</v>
      </c>
      <c r="R46" s="56" t="s">
        <v>32</v>
      </c>
      <c r="S46" s="56" t="s">
        <v>32</v>
      </c>
      <c r="T46" s="61">
        <v>1</v>
      </c>
      <c r="U46" s="61">
        <v>0</v>
      </c>
      <c r="V46" s="24"/>
      <c r="W46" s="18"/>
      <c r="X46" s="24"/>
      <c r="Y46" s="18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</row>
    <row r="47" spans="1:219" s="25" customFormat="1" ht="23.1" customHeight="1" x14ac:dyDescent="0.25">
      <c r="A47" s="58">
        <v>5752</v>
      </c>
      <c r="B47" s="52">
        <v>11405</v>
      </c>
      <c r="C47" s="60" t="s">
        <v>127</v>
      </c>
      <c r="D47" s="60" t="s">
        <v>56</v>
      </c>
      <c r="E47" s="61">
        <v>12.158189999999999</v>
      </c>
      <c r="F47" s="61">
        <v>14.95486</v>
      </c>
      <c r="G47" s="60" t="s">
        <v>140</v>
      </c>
      <c r="H47" s="54">
        <v>950</v>
      </c>
      <c r="I47" s="55" t="s">
        <v>141</v>
      </c>
      <c r="J47" s="53" t="s">
        <v>140</v>
      </c>
      <c r="K47" s="53" t="s">
        <v>47</v>
      </c>
      <c r="L47" s="56" t="s">
        <v>33</v>
      </c>
      <c r="M47" s="56" t="s">
        <v>32</v>
      </c>
      <c r="N47" s="56" t="s">
        <v>32</v>
      </c>
      <c r="O47" s="56" t="s">
        <v>32</v>
      </c>
      <c r="P47" s="56" t="s">
        <v>32</v>
      </c>
      <c r="Q47" s="56" t="s">
        <v>32</v>
      </c>
      <c r="R47" s="56" t="s">
        <v>32</v>
      </c>
      <c r="S47" s="56" t="s">
        <v>32</v>
      </c>
      <c r="T47" s="61">
        <v>1</v>
      </c>
      <c r="U47" s="61">
        <v>0</v>
      </c>
      <c r="V47" s="24"/>
      <c r="W47" s="18"/>
      <c r="X47" s="24"/>
      <c r="Y47" s="18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</row>
    <row r="48" spans="1:219" s="25" customFormat="1" ht="23.1" customHeight="1" x14ac:dyDescent="0.25">
      <c r="A48" s="58">
        <v>1616</v>
      </c>
      <c r="B48" s="52">
        <v>6657</v>
      </c>
      <c r="C48" s="60" t="s">
        <v>142</v>
      </c>
      <c r="D48" s="60" t="s">
        <v>143</v>
      </c>
      <c r="E48" s="61">
        <v>25.490829999999999</v>
      </c>
      <c r="F48" s="61">
        <v>107.84359000000001</v>
      </c>
      <c r="G48" s="60" t="s">
        <v>144</v>
      </c>
      <c r="H48" s="54">
        <v>3700</v>
      </c>
      <c r="I48" s="55" t="s">
        <v>145</v>
      </c>
      <c r="J48" s="53" t="s">
        <v>144</v>
      </c>
      <c r="K48" s="53" t="s">
        <v>65</v>
      </c>
      <c r="L48" s="56" t="s">
        <v>32</v>
      </c>
      <c r="M48" s="56" t="s">
        <v>32</v>
      </c>
      <c r="N48" s="56" t="s">
        <v>32</v>
      </c>
      <c r="O48" s="56" t="s">
        <v>32</v>
      </c>
      <c r="P48" s="56" t="s">
        <v>32</v>
      </c>
      <c r="Q48" s="56" t="s">
        <v>32</v>
      </c>
      <c r="R48" s="56" t="s">
        <v>32</v>
      </c>
      <c r="S48" s="56" t="s">
        <v>32</v>
      </c>
      <c r="T48" s="61">
        <v>1</v>
      </c>
      <c r="U48" s="61">
        <v>0</v>
      </c>
      <c r="V48" s="24"/>
      <c r="W48" s="18"/>
      <c r="X48" s="24"/>
      <c r="Y48" s="18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</row>
    <row r="49" spans="1:219" s="25" customFormat="1" ht="23.1" customHeight="1" x14ac:dyDescent="0.25">
      <c r="A49" s="58">
        <v>5819</v>
      </c>
      <c r="B49" s="52">
        <v>20435</v>
      </c>
      <c r="C49" s="60" t="s">
        <v>142</v>
      </c>
      <c r="D49" s="60" t="s">
        <v>143</v>
      </c>
      <c r="E49" s="61">
        <v>38.930205000000001</v>
      </c>
      <c r="F49" s="61">
        <v>76.169595999999999</v>
      </c>
      <c r="G49" s="60" t="s">
        <v>146</v>
      </c>
      <c r="H49" s="54">
        <v>9200</v>
      </c>
      <c r="I49" s="55" t="s">
        <v>147</v>
      </c>
      <c r="J49" s="53" t="s">
        <v>148</v>
      </c>
      <c r="K49" s="53" t="s">
        <v>47</v>
      </c>
      <c r="L49" s="56" t="s">
        <v>33</v>
      </c>
      <c r="M49" s="56" t="s">
        <v>32</v>
      </c>
      <c r="N49" s="56" t="s">
        <v>32</v>
      </c>
      <c r="O49" s="56" t="s">
        <v>32</v>
      </c>
      <c r="P49" s="56" t="s">
        <v>32</v>
      </c>
      <c r="Q49" s="56" t="s">
        <v>32</v>
      </c>
      <c r="R49" s="56" t="s">
        <v>32</v>
      </c>
      <c r="S49" s="56" t="s">
        <v>32</v>
      </c>
      <c r="T49" s="61">
        <v>1</v>
      </c>
      <c r="U49" s="61">
        <v>0</v>
      </c>
      <c r="V49" s="24"/>
      <c r="W49" s="18"/>
      <c r="X49" s="24"/>
      <c r="Y49" s="18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</row>
    <row r="50" spans="1:219" s="25" customFormat="1" ht="23.1" customHeight="1" x14ac:dyDescent="0.25">
      <c r="A50" s="58">
        <v>5762</v>
      </c>
      <c r="B50" s="52">
        <v>22145</v>
      </c>
      <c r="C50" s="60" t="s">
        <v>142</v>
      </c>
      <c r="D50" s="60" t="s">
        <v>143</v>
      </c>
      <c r="E50" s="61">
        <v>22.883344000000001</v>
      </c>
      <c r="F50" s="61">
        <v>102.74409900000001</v>
      </c>
      <c r="G50" s="60" t="s">
        <v>593</v>
      </c>
      <c r="H50" s="54">
        <v>8000</v>
      </c>
      <c r="I50" s="55" t="s">
        <v>594</v>
      </c>
      <c r="J50" s="53" t="s">
        <v>595</v>
      </c>
      <c r="K50" s="53" t="s">
        <v>65</v>
      </c>
      <c r="L50" s="56" t="s">
        <v>33</v>
      </c>
      <c r="M50" s="56" t="s">
        <v>32</v>
      </c>
      <c r="N50" s="56" t="s">
        <v>32</v>
      </c>
      <c r="O50" s="56" t="s">
        <v>32</v>
      </c>
      <c r="P50" s="56" t="s">
        <v>32</v>
      </c>
      <c r="Q50" s="56" t="s">
        <v>33</v>
      </c>
      <c r="R50" s="56" t="s">
        <v>32</v>
      </c>
      <c r="S50" s="56" t="s">
        <v>32</v>
      </c>
      <c r="T50" s="61">
        <v>1</v>
      </c>
      <c r="U50" s="61">
        <v>0</v>
      </c>
      <c r="V50" s="24"/>
      <c r="W50" s="18"/>
      <c r="X50" s="24"/>
      <c r="Y50" s="18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</row>
    <row r="51" spans="1:219" s="25" customFormat="1" ht="23.1" customHeight="1" x14ac:dyDescent="0.25">
      <c r="A51" s="58">
        <v>5763</v>
      </c>
      <c r="B51" s="52">
        <v>6666</v>
      </c>
      <c r="C51" s="60" t="s">
        <v>142</v>
      </c>
      <c r="D51" s="60" t="s">
        <v>143</v>
      </c>
      <c r="E51" s="61">
        <v>21.605616999999999</v>
      </c>
      <c r="F51" s="61">
        <v>100.28571100000001</v>
      </c>
      <c r="G51" s="60" t="s">
        <v>149</v>
      </c>
      <c r="H51" s="54">
        <v>8500</v>
      </c>
      <c r="I51" s="55" t="s">
        <v>150</v>
      </c>
      <c r="J51" s="53" t="s">
        <v>151</v>
      </c>
      <c r="K51" s="53" t="s">
        <v>152</v>
      </c>
      <c r="L51" s="56" t="s">
        <v>32</v>
      </c>
      <c r="M51" s="56" t="s">
        <v>32</v>
      </c>
      <c r="N51" s="56" t="s">
        <v>32</v>
      </c>
      <c r="O51" s="56" t="s">
        <v>32</v>
      </c>
      <c r="P51" s="56" t="s">
        <v>32</v>
      </c>
      <c r="Q51" s="56" t="s">
        <v>33</v>
      </c>
      <c r="R51" s="56" t="s">
        <v>32</v>
      </c>
      <c r="S51" s="56" t="s">
        <v>32</v>
      </c>
      <c r="T51" s="61">
        <v>1</v>
      </c>
      <c r="U51" s="61">
        <v>0</v>
      </c>
      <c r="V51" s="24"/>
      <c r="W51" s="18"/>
      <c r="X51" s="24"/>
      <c r="Y51" s="18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</row>
    <row r="52" spans="1:219" s="25" customFormat="1" ht="23.1" customHeight="1" x14ac:dyDescent="0.25">
      <c r="A52" s="58">
        <v>1619</v>
      </c>
      <c r="B52" s="52">
        <v>22146</v>
      </c>
      <c r="C52" s="60" t="s">
        <v>142</v>
      </c>
      <c r="D52" s="60" t="s">
        <v>143</v>
      </c>
      <c r="E52" s="61">
        <v>23.755116999999998</v>
      </c>
      <c r="F52" s="61">
        <v>103.52517</v>
      </c>
      <c r="G52" s="60" t="s">
        <v>153</v>
      </c>
      <c r="H52" s="54">
        <v>4300</v>
      </c>
      <c r="I52" s="55" t="s">
        <v>154</v>
      </c>
      <c r="J52" s="53" t="s">
        <v>155</v>
      </c>
      <c r="K52" s="53" t="s">
        <v>65</v>
      </c>
      <c r="L52" s="56" t="s">
        <v>32</v>
      </c>
      <c r="M52" s="56" t="s">
        <v>32</v>
      </c>
      <c r="N52" s="56" t="s">
        <v>32</v>
      </c>
      <c r="O52" s="56" t="s">
        <v>32</v>
      </c>
      <c r="P52" s="56" t="s">
        <v>32</v>
      </c>
      <c r="Q52" s="56" t="s">
        <v>33</v>
      </c>
      <c r="R52" s="56" t="s">
        <v>32</v>
      </c>
      <c r="S52" s="56" t="s">
        <v>32</v>
      </c>
      <c r="T52" s="61">
        <v>1</v>
      </c>
      <c r="U52" s="61">
        <v>0</v>
      </c>
      <c r="V52" s="24"/>
      <c r="W52" s="18"/>
      <c r="X52" s="24"/>
      <c r="Y52" s="18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</row>
    <row r="53" spans="1:219" s="25" customFormat="1" ht="23.1" customHeight="1" x14ac:dyDescent="0.25">
      <c r="A53" s="58">
        <v>1620</v>
      </c>
      <c r="B53" s="52">
        <v>22147</v>
      </c>
      <c r="C53" s="60" t="s">
        <v>142</v>
      </c>
      <c r="D53" s="60" t="s">
        <v>143</v>
      </c>
      <c r="E53" s="61">
        <v>26.940645</v>
      </c>
      <c r="F53" s="61">
        <v>106.022237</v>
      </c>
      <c r="G53" s="60" t="s">
        <v>156</v>
      </c>
      <c r="H53" s="54">
        <v>2500</v>
      </c>
      <c r="I53" s="55" t="s">
        <v>157</v>
      </c>
      <c r="J53" s="53" t="s">
        <v>158</v>
      </c>
      <c r="K53" s="53" t="s">
        <v>65</v>
      </c>
      <c r="L53" s="56" t="s">
        <v>32</v>
      </c>
      <c r="M53" s="56" t="s">
        <v>32</v>
      </c>
      <c r="N53" s="56" t="s">
        <v>32</v>
      </c>
      <c r="O53" s="56" t="s">
        <v>32</v>
      </c>
      <c r="P53" s="56" t="s">
        <v>32</v>
      </c>
      <c r="Q53" s="56" t="s">
        <v>33</v>
      </c>
      <c r="R53" s="56" t="s">
        <v>32</v>
      </c>
      <c r="S53" s="56" t="s">
        <v>32</v>
      </c>
      <c r="T53" s="61">
        <v>1</v>
      </c>
      <c r="U53" s="61">
        <v>0</v>
      </c>
      <c r="V53" s="24"/>
      <c r="W53" s="18"/>
      <c r="X53" s="24"/>
      <c r="Y53" s="18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</row>
    <row r="54" spans="1:219" s="25" customFormat="1" ht="23.1" customHeight="1" x14ac:dyDescent="0.25">
      <c r="A54" s="58">
        <v>5081</v>
      </c>
      <c r="B54" s="52">
        <v>22149</v>
      </c>
      <c r="C54" s="60" t="s">
        <v>142</v>
      </c>
      <c r="D54" s="60" t="s">
        <v>143</v>
      </c>
      <c r="E54" s="61">
        <v>23.721623999999998</v>
      </c>
      <c r="F54" s="61">
        <v>103.58471299999999</v>
      </c>
      <c r="G54" s="60" t="s">
        <v>584</v>
      </c>
      <c r="H54" s="54">
        <v>12000</v>
      </c>
      <c r="I54" s="55" t="s">
        <v>585</v>
      </c>
      <c r="J54" s="53" t="s">
        <v>586</v>
      </c>
      <c r="K54" s="53" t="s">
        <v>65</v>
      </c>
      <c r="L54" s="56" t="s">
        <v>32</v>
      </c>
      <c r="M54" s="56" t="s">
        <v>33</v>
      </c>
      <c r="N54" s="56" t="s">
        <v>32</v>
      </c>
      <c r="O54" s="56" t="s">
        <v>32</v>
      </c>
      <c r="P54" s="56" t="s">
        <v>32</v>
      </c>
      <c r="Q54" s="56" t="s">
        <v>33</v>
      </c>
      <c r="R54" s="56" t="s">
        <v>32</v>
      </c>
      <c r="S54" s="56" t="s">
        <v>32</v>
      </c>
      <c r="T54" s="61">
        <v>1</v>
      </c>
      <c r="U54" s="61">
        <v>0</v>
      </c>
      <c r="V54" s="24"/>
      <c r="W54" s="18"/>
      <c r="X54" s="24"/>
      <c r="Y54" s="18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</row>
    <row r="55" spans="1:219" s="25" customFormat="1" ht="23.1" customHeight="1" x14ac:dyDescent="0.25">
      <c r="A55" s="58">
        <v>5311</v>
      </c>
      <c r="B55" s="52">
        <v>6680</v>
      </c>
      <c r="C55" s="60" t="s">
        <v>142</v>
      </c>
      <c r="D55" s="60" t="s">
        <v>143</v>
      </c>
      <c r="E55" s="61">
        <v>25.336717</v>
      </c>
      <c r="F55" s="61">
        <v>107.670823</v>
      </c>
      <c r="G55" s="60" t="s">
        <v>159</v>
      </c>
      <c r="H55" s="54">
        <v>35000</v>
      </c>
      <c r="I55" s="55" t="s">
        <v>160</v>
      </c>
      <c r="J55" s="53" t="s">
        <v>161</v>
      </c>
      <c r="K55" s="53" t="s">
        <v>65</v>
      </c>
      <c r="L55" s="56" t="s">
        <v>32</v>
      </c>
      <c r="M55" s="56" t="s">
        <v>32</v>
      </c>
      <c r="N55" s="56" t="s">
        <v>32</v>
      </c>
      <c r="O55" s="56" t="s">
        <v>33</v>
      </c>
      <c r="P55" s="56" t="s">
        <v>33</v>
      </c>
      <c r="Q55" s="56" t="s">
        <v>33</v>
      </c>
      <c r="R55" s="56" t="s">
        <v>32</v>
      </c>
      <c r="S55" s="56" t="s">
        <v>32</v>
      </c>
      <c r="T55" s="61">
        <v>1</v>
      </c>
      <c r="U55" s="61">
        <v>0</v>
      </c>
      <c r="V55" s="24"/>
      <c r="W55" s="18"/>
      <c r="X55" s="24"/>
      <c r="Y55" s="18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</row>
    <row r="56" spans="1:219" s="25" customFormat="1" ht="23.1" customHeight="1" x14ac:dyDescent="0.25">
      <c r="A56" s="58">
        <v>1625</v>
      </c>
      <c r="B56" s="52">
        <v>6683</v>
      </c>
      <c r="C56" s="60" t="s">
        <v>142</v>
      </c>
      <c r="D56" s="60" t="s">
        <v>143</v>
      </c>
      <c r="E56" s="61">
        <v>25.392537999999998</v>
      </c>
      <c r="F56" s="61">
        <v>107.987143</v>
      </c>
      <c r="G56" s="60" t="s">
        <v>162</v>
      </c>
      <c r="H56" s="54">
        <v>550</v>
      </c>
      <c r="I56" s="55" t="s">
        <v>163</v>
      </c>
      <c r="J56" s="53" t="s">
        <v>164</v>
      </c>
      <c r="K56" s="53" t="s">
        <v>65</v>
      </c>
      <c r="L56" s="56" t="s">
        <v>33</v>
      </c>
      <c r="M56" s="56" t="s">
        <v>32</v>
      </c>
      <c r="N56" s="56" t="s">
        <v>32</v>
      </c>
      <c r="O56" s="56" t="s">
        <v>33</v>
      </c>
      <c r="P56" s="56" t="s">
        <v>32</v>
      </c>
      <c r="Q56" s="56" t="s">
        <v>33</v>
      </c>
      <c r="R56" s="56" t="s">
        <v>32</v>
      </c>
      <c r="S56" s="56" t="s">
        <v>32</v>
      </c>
      <c r="T56" s="61">
        <v>1</v>
      </c>
      <c r="U56" s="61">
        <v>0</v>
      </c>
      <c r="V56" s="24"/>
      <c r="W56" s="18"/>
      <c r="X56" s="24"/>
      <c r="Y56" s="18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</row>
    <row r="57" spans="1:219" s="25" customFormat="1" ht="23.1" customHeight="1" x14ac:dyDescent="0.25">
      <c r="A57" s="58">
        <v>1627</v>
      </c>
      <c r="B57" s="52">
        <v>6692</v>
      </c>
      <c r="C57" s="60" t="s">
        <v>142</v>
      </c>
      <c r="D57" s="60" t="s">
        <v>143</v>
      </c>
      <c r="E57" s="61">
        <v>48.468926000000003</v>
      </c>
      <c r="F57" s="61">
        <v>124.488213</v>
      </c>
      <c r="G57" s="60" t="s">
        <v>165</v>
      </c>
      <c r="H57" s="54">
        <v>1400</v>
      </c>
      <c r="I57" s="55" t="s">
        <v>166</v>
      </c>
      <c r="J57" s="53" t="s">
        <v>167</v>
      </c>
      <c r="K57" s="53" t="s">
        <v>65</v>
      </c>
      <c r="L57" s="56" t="s">
        <v>33</v>
      </c>
      <c r="M57" s="56" t="s">
        <v>33</v>
      </c>
      <c r="N57" s="56" t="s">
        <v>33</v>
      </c>
      <c r="O57" s="56" t="s">
        <v>33</v>
      </c>
      <c r="P57" s="56" t="s">
        <v>32</v>
      </c>
      <c r="Q57" s="56" t="s">
        <v>33</v>
      </c>
      <c r="R57" s="56" t="s">
        <v>32</v>
      </c>
      <c r="S57" s="56" t="s">
        <v>32</v>
      </c>
      <c r="T57" s="61">
        <v>1</v>
      </c>
      <c r="U57" s="61">
        <v>0</v>
      </c>
      <c r="V57" s="24"/>
      <c r="W57" s="18"/>
      <c r="X57" s="24"/>
      <c r="Y57" s="18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</row>
    <row r="58" spans="1:219" s="25" customFormat="1" ht="23.1" customHeight="1" x14ac:dyDescent="0.25">
      <c r="A58" s="58">
        <v>1629</v>
      </c>
      <c r="B58" s="52">
        <v>6695</v>
      </c>
      <c r="C58" s="60" t="s">
        <v>142</v>
      </c>
      <c r="D58" s="60" t="s">
        <v>143</v>
      </c>
      <c r="E58" s="61">
        <v>35.093589000000001</v>
      </c>
      <c r="F58" s="61">
        <v>101.89591900000001</v>
      </c>
      <c r="G58" s="60" t="s">
        <v>168</v>
      </c>
      <c r="H58" s="54">
        <v>7600</v>
      </c>
      <c r="I58" s="55" t="s">
        <v>169</v>
      </c>
      <c r="J58" s="53" t="s">
        <v>170</v>
      </c>
      <c r="K58" s="53" t="s">
        <v>152</v>
      </c>
      <c r="L58" s="56" t="s">
        <v>32</v>
      </c>
      <c r="M58" s="56" t="s">
        <v>32</v>
      </c>
      <c r="N58" s="56" t="s">
        <v>32</v>
      </c>
      <c r="O58" s="56" t="s">
        <v>32</v>
      </c>
      <c r="P58" s="56" t="s">
        <v>32</v>
      </c>
      <c r="Q58" s="56" t="s">
        <v>32</v>
      </c>
      <c r="R58" s="56" t="s">
        <v>32</v>
      </c>
      <c r="S58" s="56" t="s">
        <v>32</v>
      </c>
      <c r="T58" s="61">
        <v>1</v>
      </c>
      <c r="U58" s="61">
        <v>0</v>
      </c>
      <c r="V58" s="24"/>
      <c r="W58" s="18"/>
      <c r="X58" s="24"/>
      <c r="Y58" s="18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</row>
    <row r="59" spans="1:219" s="25" customFormat="1" ht="23.1" customHeight="1" x14ac:dyDescent="0.25">
      <c r="A59" s="58">
        <v>1631</v>
      </c>
      <c r="B59" s="52">
        <v>6700</v>
      </c>
      <c r="C59" s="60" t="s">
        <v>142</v>
      </c>
      <c r="D59" s="60" t="s">
        <v>143</v>
      </c>
      <c r="E59" s="61">
        <v>31.79607</v>
      </c>
      <c r="F59" s="61">
        <v>78.903440000000003</v>
      </c>
      <c r="G59" s="60" t="s">
        <v>171</v>
      </c>
      <c r="H59" s="54">
        <v>2200</v>
      </c>
      <c r="I59" s="55" t="s">
        <v>172</v>
      </c>
      <c r="J59" s="53" t="s">
        <v>173</v>
      </c>
      <c r="K59" s="53" t="s">
        <v>152</v>
      </c>
      <c r="L59" s="56" t="s">
        <v>33</v>
      </c>
      <c r="M59" s="56" t="s">
        <v>32</v>
      </c>
      <c r="N59" s="56" t="s">
        <v>32</v>
      </c>
      <c r="O59" s="56" t="s">
        <v>32</v>
      </c>
      <c r="P59" s="56" t="s">
        <v>32</v>
      </c>
      <c r="Q59" s="56" t="s">
        <v>33</v>
      </c>
      <c r="R59" s="56" t="s">
        <v>32</v>
      </c>
      <c r="S59" s="56" t="s">
        <v>32</v>
      </c>
      <c r="T59" s="61">
        <v>1</v>
      </c>
      <c r="U59" s="61">
        <v>0</v>
      </c>
      <c r="V59" s="24"/>
      <c r="W59" s="18"/>
      <c r="X59" s="24"/>
      <c r="Y59" s="18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</row>
    <row r="60" spans="1:219" s="25" customFormat="1" ht="23.1" customHeight="1" x14ac:dyDescent="0.25">
      <c r="A60" s="58">
        <v>692</v>
      </c>
      <c r="B60" s="52">
        <v>6704</v>
      </c>
      <c r="C60" s="60" t="s">
        <v>142</v>
      </c>
      <c r="D60" s="60" t="s">
        <v>143</v>
      </c>
      <c r="E60" s="61">
        <v>48.759259999999998</v>
      </c>
      <c r="F60" s="61">
        <v>117.7863</v>
      </c>
      <c r="G60" s="60" t="s">
        <v>174</v>
      </c>
      <c r="H60" s="54">
        <v>166000</v>
      </c>
      <c r="I60" s="55" t="s">
        <v>175</v>
      </c>
      <c r="J60" s="53" t="s">
        <v>176</v>
      </c>
      <c r="K60" s="53" t="s">
        <v>65</v>
      </c>
      <c r="L60" s="56" t="s">
        <v>32</v>
      </c>
      <c r="M60" s="56" t="s">
        <v>32</v>
      </c>
      <c r="N60" s="56" t="s">
        <v>32</v>
      </c>
      <c r="O60" s="56" t="s">
        <v>32</v>
      </c>
      <c r="P60" s="56" t="s">
        <v>32</v>
      </c>
      <c r="Q60" s="56" t="s">
        <v>32</v>
      </c>
      <c r="R60" s="56" t="s">
        <v>32</v>
      </c>
      <c r="S60" s="56" t="s">
        <v>32</v>
      </c>
      <c r="T60" s="61">
        <v>3</v>
      </c>
      <c r="U60" s="61">
        <v>0</v>
      </c>
      <c r="V60" s="24"/>
      <c r="W60" s="18"/>
      <c r="X60" s="24"/>
      <c r="Y60" s="18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</row>
    <row r="61" spans="1:219" s="25" customFormat="1" ht="23.1" customHeight="1" x14ac:dyDescent="0.25">
      <c r="A61" s="58">
        <v>5765</v>
      </c>
      <c r="B61" s="52">
        <v>22155</v>
      </c>
      <c r="C61" s="60" t="s">
        <v>142</v>
      </c>
      <c r="D61" s="60" t="s">
        <v>143</v>
      </c>
      <c r="E61" s="61">
        <v>25.496417000000001</v>
      </c>
      <c r="F61" s="61">
        <v>107.950481</v>
      </c>
      <c r="G61" s="60" t="s">
        <v>177</v>
      </c>
      <c r="H61" s="54">
        <v>7200</v>
      </c>
      <c r="I61" s="55" t="s">
        <v>160</v>
      </c>
      <c r="J61" s="53" t="s">
        <v>161</v>
      </c>
      <c r="K61" s="53" t="s">
        <v>65</v>
      </c>
      <c r="L61" s="56" t="s">
        <v>32</v>
      </c>
      <c r="M61" s="56" t="s">
        <v>32</v>
      </c>
      <c r="N61" s="56" t="s">
        <v>32</v>
      </c>
      <c r="O61" s="56" t="s">
        <v>33</v>
      </c>
      <c r="P61" s="56" t="s">
        <v>32</v>
      </c>
      <c r="Q61" s="56" t="s">
        <v>33</v>
      </c>
      <c r="R61" s="56" t="s">
        <v>32</v>
      </c>
      <c r="S61" s="56" t="s">
        <v>32</v>
      </c>
      <c r="T61" s="61">
        <v>1</v>
      </c>
      <c r="U61" s="61">
        <v>0</v>
      </c>
      <c r="V61" s="24"/>
      <c r="W61" s="18"/>
      <c r="X61" s="24"/>
      <c r="Y61" s="18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</row>
    <row r="62" spans="1:219" s="25" customFormat="1" ht="23.1" customHeight="1" x14ac:dyDescent="0.25">
      <c r="A62" s="58">
        <v>5766</v>
      </c>
      <c r="B62" s="52">
        <v>6710</v>
      </c>
      <c r="C62" s="60" t="s">
        <v>142</v>
      </c>
      <c r="D62" s="60" t="s">
        <v>143</v>
      </c>
      <c r="E62" s="61">
        <v>24.464967000000001</v>
      </c>
      <c r="F62" s="61">
        <v>102.203531</v>
      </c>
      <c r="G62" s="60" t="s">
        <v>596</v>
      </c>
      <c r="H62" s="54">
        <v>9100</v>
      </c>
      <c r="I62" s="55" t="s">
        <v>594</v>
      </c>
      <c r="J62" s="53" t="s">
        <v>595</v>
      </c>
      <c r="K62" s="53" t="s">
        <v>65</v>
      </c>
      <c r="L62" s="56" t="s">
        <v>33</v>
      </c>
      <c r="M62" s="56" t="s">
        <v>32</v>
      </c>
      <c r="N62" s="56" t="s">
        <v>32</v>
      </c>
      <c r="O62" s="56" t="s">
        <v>32</v>
      </c>
      <c r="P62" s="56" t="s">
        <v>32</v>
      </c>
      <c r="Q62" s="56" t="s">
        <v>33</v>
      </c>
      <c r="R62" s="56" t="s">
        <v>32</v>
      </c>
      <c r="S62" s="56" t="s">
        <v>32</v>
      </c>
      <c r="T62" s="61">
        <v>1</v>
      </c>
      <c r="U62" s="61">
        <v>0</v>
      </c>
      <c r="V62" s="24"/>
      <c r="W62" s="18"/>
      <c r="X62" s="24"/>
      <c r="Y62" s="18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</row>
    <row r="63" spans="1:219" s="25" customFormat="1" ht="23.1" customHeight="1" x14ac:dyDescent="0.25">
      <c r="A63" s="58">
        <v>1633</v>
      </c>
      <c r="B63" s="52">
        <v>22157</v>
      </c>
      <c r="C63" s="60" t="s">
        <v>142</v>
      </c>
      <c r="D63" s="60" t="s">
        <v>143</v>
      </c>
      <c r="E63" s="61">
        <v>26.016144000000001</v>
      </c>
      <c r="F63" s="61">
        <v>108.66028799999999</v>
      </c>
      <c r="G63" s="60" t="s">
        <v>178</v>
      </c>
      <c r="H63" s="54">
        <v>2500</v>
      </c>
      <c r="I63" s="55" t="s">
        <v>179</v>
      </c>
      <c r="J63" s="53" t="s">
        <v>180</v>
      </c>
      <c r="K63" s="53" t="s">
        <v>65</v>
      </c>
      <c r="L63" s="56" t="s">
        <v>33</v>
      </c>
      <c r="M63" s="56" t="s">
        <v>33</v>
      </c>
      <c r="N63" s="56" t="s">
        <v>33</v>
      </c>
      <c r="O63" s="56" t="s">
        <v>33</v>
      </c>
      <c r="P63" s="56" t="s">
        <v>33</v>
      </c>
      <c r="Q63" s="56" t="s">
        <v>33</v>
      </c>
      <c r="R63" s="56" t="s">
        <v>32</v>
      </c>
      <c r="S63" s="56" t="s">
        <v>32</v>
      </c>
      <c r="T63" s="61">
        <v>1</v>
      </c>
      <c r="U63" s="61">
        <v>0</v>
      </c>
      <c r="V63" s="24"/>
      <c r="W63" s="18"/>
      <c r="X63" s="24"/>
      <c r="Y63" s="18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</row>
    <row r="64" spans="1:219" s="25" customFormat="1" ht="23.1" customHeight="1" x14ac:dyDescent="0.25">
      <c r="A64" s="58">
        <v>695</v>
      </c>
      <c r="B64" s="52">
        <v>6726</v>
      </c>
      <c r="C64" s="60" t="s">
        <v>142</v>
      </c>
      <c r="D64" s="60" t="s">
        <v>143</v>
      </c>
      <c r="E64" s="61">
        <v>26.994430000000001</v>
      </c>
      <c r="F64" s="61">
        <v>109.20384</v>
      </c>
      <c r="G64" s="60" t="s">
        <v>579</v>
      </c>
      <c r="H64" s="54">
        <v>1405000</v>
      </c>
      <c r="I64" s="55" t="s">
        <v>580</v>
      </c>
      <c r="J64" s="53" t="s">
        <v>579</v>
      </c>
      <c r="K64" s="53" t="s">
        <v>65</v>
      </c>
      <c r="L64" s="56" t="s">
        <v>32</v>
      </c>
      <c r="M64" s="56" t="s">
        <v>32</v>
      </c>
      <c r="N64" s="56" t="s">
        <v>32</v>
      </c>
      <c r="O64" s="56" t="s">
        <v>32</v>
      </c>
      <c r="P64" s="56" t="s">
        <v>32</v>
      </c>
      <c r="Q64" s="56" t="s">
        <v>32</v>
      </c>
      <c r="R64" s="56" t="s">
        <v>32</v>
      </c>
      <c r="S64" s="56" t="s">
        <v>32</v>
      </c>
      <c r="T64" s="61">
        <v>28</v>
      </c>
      <c r="U64" s="61">
        <v>0</v>
      </c>
      <c r="V64" s="24"/>
      <c r="W64" s="18"/>
      <c r="X64" s="24"/>
      <c r="Y64" s="18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</row>
    <row r="65" spans="1:219" s="25" customFormat="1" ht="23.1" customHeight="1" x14ac:dyDescent="0.25">
      <c r="A65" s="58">
        <v>1638</v>
      </c>
      <c r="B65" s="52">
        <v>22168</v>
      </c>
      <c r="C65" s="60" t="s">
        <v>142</v>
      </c>
      <c r="D65" s="60" t="s">
        <v>143</v>
      </c>
      <c r="E65" s="61">
        <v>27.552902</v>
      </c>
      <c r="F65" s="61">
        <v>106.91653700000001</v>
      </c>
      <c r="G65" s="60" t="s">
        <v>181</v>
      </c>
      <c r="H65" s="54">
        <v>2800</v>
      </c>
      <c r="I65" s="55" t="s">
        <v>157</v>
      </c>
      <c r="J65" s="53" t="s">
        <v>158</v>
      </c>
      <c r="K65" s="53" t="s">
        <v>65</v>
      </c>
      <c r="L65" s="56" t="s">
        <v>32</v>
      </c>
      <c r="M65" s="56" t="s">
        <v>32</v>
      </c>
      <c r="N65" s="56" t="s">
        <v>32</v>
      </c>
      <c r="O65" s="56" t="s">
        <v>32</v>
      </c>
      <c r="P65" s="56" t="s">
        <v>32</v>
      </c>
      <c r="Q65" s="56" t="s">
        <v>33</v>
      </c>
      <c r="R65" s="56" t="s">
        <v>32</v>
      </c>
      <c r="S65" s="56" t="s">
        <v>32</v>
      </c>
      <c r="T65" s="61">
        <v>1</v>
      </c>
      <c r="U65" s="61">
        <v>0</v>
      </c>
      <c r="V65" s="24"/>
      <c r="W65" s="18"/>
      <c r="X65" s="24"/>
      <c r="Y65" s="18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</row>
    <row r="66" spans="1:219" s="25" customFormat="1" ht="23.1" customHeight="1" x14ac:dyDescent="0.25">
      <c r="A66" s="58">
        <v>5320</v>
      </c>
      <c r="B66" s="52">
        <v>7216</v>
      </c>
      <c r="C66" s="60" t="s">
        <v>142</v>
      </c>
      <c r="D66" s="60" t="s">
        <v>143</v>
      </c>
      <c r="E66" s="61">
        <v>21.577774000000002</v>
      </c>
      <c r="F66" s="61">
        <v>108.126828</v>
      </c>
      <c r="G66" s="60" t="s">
        <v>587</v>
      </c>
      <c r="H66" s="54">
        <v>27500</v>
      </c>
      <c r="I66" s="55" t="s">
        <v>588</v>
      </c>
      <c r="J66" s="53" t="s">
        <v>589</v>
      </c>
      <c r="K66" s="53" t="s">
        <v>65</v>
      </c>
      <c r="L66" s="56" t="s">
        <v>33</v>
      </c>
      <c r="M66" s="56" t="s">
        <v>33</v>
      </c>
      <c r="N66" s="56" t="s">
        <v>33</v>
      </c>
      <c r="O66" s="56" t="s">
        <v>33</v>
      </c>
      <c r="P66" s="56" t="s">
        <v>32</v>
      </c>
      <c r="Q66" s="56" t="s">
        <v>33</v>
      </c>
      <c r="R66" s="56" t="s">
        <v>32</v>
      </c>
      <c r="S66" s="56" t="s">
        <v>32</v>
      </c>
      <c r="T66" s="61">
        <v>1</v>
      </c>
      <c r="U66" s="61">
        <v>0</v>
      </c>
      <c r="V66" s="24"/>
      <c r="W66" s="18"/>
      <c r="X66" s="24"/>
      <c r="Y66" s="18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</row>
    <row r="67" spans="1:219" s="25" customFormat="1" ht="23.1" customHeight="1" x14ac:dyDescent="0.25">
      <c r="A67" s="58">
        <v>1643</v>
      </c>
      <c r="B67" s="52">
        <v>7222</v>
      </c>
      <c r="C67" s="60" t="s">
        <v>142</v>
      </c>
      <c r="D67" s="60" t="s">
        <v>143</v>
      </c>
      <c r="E67" s="61">
        <v>29.653551</v>
      </c>
      <c r="F67" s="61">
        <v>91.120958999999999</v>
      </c>
      <c r="G67" s="60" t="s">
        <v>182</v>
      </c>
      <c r="H67" s="54">
        <v>2400</v>
      </c>
      <c r="I67" s="55" t="s">
        <v>183</v>
      </c>
      <c r="J67" s="53" t="s">
        <v>184</v>
      </c>
      <c r="K67" s="53" t="s">
        <v>47</v>
      </c>
      <c r="L67" s="56" t="s">
        <v>33</v>
      </c>
      <c r="M67" s="56" t="s">
        <v>32</v>
      </c>
      <c r="N67" s="56" t="s">
        <v>33</v>
      </c>
      <c r="O67" s="56" t="s">
        <v>33</v>
      </c>
      <c r="P67" s="56" t="s">
        <v>32</v>
      </c>
      <c r="Q67" s="56" t="s">
        <v>33</v>
      </c>
      <c r="R67" s="56" t="s">
        <v>32</v>
      </c>
      <c r="S67" s="56" t="s">
        <v>32</v>
      </c>
      <c r="T67" s="61">
        <v>1</v>
      </c>
      <c r="U67" s="61">
        <v>0</v>
      </c>
      <c r="V67" s="24"/>
      <c r="W67" s="18"/>
      <c r="X67" s="24"/>
      <c r="Y67" s="18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</row>
    <row r="68" spans="1:219" s="25" customFormat="1" ht="23.1" customHeight="1" x14ac:dyDescent="0.25">
      <c r="A68" s="58">
        <v>5777</v>
      </c>
      <c r="B68" s="52">
        <v>22179</v>
      </c>
      <c r="C68" s="60" t="s">
        <v>142</v>
      </c>
      <c r="D68" s="60" t="s">
        <v>143</v>
      </c>
      <c r="E68" s="61">
        <v>23.637</v>
      </c>
      <c r="F68" s="61">
        <v>103.389909</v>
      </c>
      <c r="G68" s="60" t="s">
        <v>597</v>
      </c>
      <c r="H68" s="54">
        <v>9200</v>
      </c>
      <c r="I68" s="55" t="s">
        <v>585</v>
      </c>
      <c r="J68" s="53" t="s">
        <v>586</v>
      </c>
      <c r="K68" s="53" t="s">
        <v>65</v>
      </c>
      <c r="L68" s="56" t="s">
        <v>32</v>
      </c>
      <c r="M68" s="56" t="s">
        <v>33</v>
      </c>
      <c r="N68" s="56" t="s">
        <v>32</v>
      </c>
      <c r="O68" s="56" t="s">
        <v>32</v>
      </c>
      <c r="P68" s="56" t="s">
        <v>32</v>
      </c>
      <c r="Q68" s="56" t="s">
        <v>33</v>
      </c>
      <c r="R68" s="56" t="s">
        <v>32</v>
      </c>
      <c r="S68" s="56" t="s">
        <v>32</v>
      </c>
      <c r="T68" s="61">
        <v>1</v>
      </c>
      <c r="U68" s="61">
        <v>0</v>
      </c>
      <c r="V68" s="24"/>
      <c r="W68" s="18"/>
      <c r="X68" s="24"/>
      <c r="Y68" s="18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</row>
    <row r="69" spans="1:219" s="25" customFormat="1" ht="23.1" customHeight="1" x14ac:dyDescent="0.25">
      <c r="A69" s="58">
        <v>5532</v>
      </c>
      <c r="B69" s="52">
        <v>7243</v>
      </c>
      <c r="C69" s="60" t="s">
        <v>142</v>
      </c>
      <c r="D69" s="60" t="s">
        <v>143</v>
      </c>
      <c r="E69" s="61">
        <v>23.896186</v>
      </c>
      <c r="F69" s="61">
        <v>101.67989799999999</v>
      </c>
      <c r="G69" s="60" t="s">
        <v>590</v>
      </c>
      <c r="H69" s="54">
        <v>55000</v>
      </c>
      <c r="I69" s="55" t="s">
        <v>591</v>
      </c>
      <c r="J69" s="53" t="s">
        <v>592</v>
      </c>
      <c r="K69" s="53" t="s">
        <v>65</v>
      </c>
      <c r="L69" s="56" t="s">
        <v>32</v>
      </c>
      <c r="M69" s="56" t="s">
        <v>32</v>
      </c>
      <c r="N69" s="56" t="s">
        <v>32</v>
      </c>
      <c r="O69" s="56" t="s">
        <v>32</v>
      </c>
      <c r="P69" s="56" t="s">
        <v>32</v>
      </c>
      <c r="Q69" s="56" t="s">
        <v>32</v>
      </c>
      <c r="R69" s="56" t="s">
        <v>32</v>
      </c>
      <c r="S69" s="56" t="s">
        <v>32</v>
      </c>
      <c r="T69" s="61">
        <v>1</v>
      </c>
      <c r="U69" s="61">
        <v>0</v>
      </c>
      <c r="V69" s="24"/>
      <c r="W69" s="18"/>
      <c r="X69" s="24"/>
      <c r="Y69" s="18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</row>
    <row r="70" spans="1:219" s="25" customFormat="1" ht="23.1" customHeight="1" x14ac:dyDescent="0.25">
      <c r="A70" s="58">
        <v>5778</v>
      </c>
      <c r="B70" s="52">
        <v>22180</v>
      </c>
      <c r="C70" s="60" t="s">
        <v>142</v>
      </c>
      <c r="D70" s="60" t="s">
        <v>143</v>
      </c>
      <c r="E70" s="61">
        <v>25.370726999999999</v>
      </c>
      <c r="F70" s="61">
        <v>99.046080000000003</v>
      </c>
      <c r="G70" s="60" t="s">
        <v>598</v>
      </c>
      <c r="H70" s="54">
        <v>5800</v>
      </c>
      <c r="I70" s="55" t="s">
        <v>591</v>
      </c>
      <c r="J70" s="53" t="s">
        <v>592</v>
      </c>
      <c r="K70" s="53" t="s">
        <v>65</v>
      </c>
      <c r="L70" s="56" t="s">
        <v>32</v>
      </c>
      <c r="M70" s="56" t="s">
        <v>32</v>
      </c>
      <c r="N70" s="56" t="s">
        <v>32</v>
      </c>
      <c r="O70" s="56" t="s">
        <v>32</v>
      </c>
      <c r="P70" s="56" t="s">
        <v>32</v>
      </c>
      <c r="Q70" s="56" t="s">
        <v>32</v>
      </c>
      <c r="R70" s="56" t="s">
        <v>32</v>
      </c>
      <c r="S70" s="56" t="s">
        <v>32</v>
      </c>
      <c r="T70" s="61">
        <v>1</v>
      </c>
      <c r="U70" s="61">
        <v>0</v>
      </c>
      <c r="V70" s="24"/>
      <c r="W70" s="18"/>
      <c r="X70" s="24"/>
      <c r="Y70" s="18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</row>
    <row r="71" spans="1:219" s="25" customFormat="1" ht="23.1" customHeight="1" x14ac:dyDescent="0.25">
      <c r="A71" s="58">
        <v>5779</v>
      </c>
      <c r="B71" s="52">
        <v>22183</v>
      </c>
      <c r="C71" s="60" t="s">
        <v>142</v>
      </c>
      <c r="D71" s="60" t="s">
        <v>143</v>
      </c>
      <c r="E71" s="61">
        <v>22.753411</v>
      </c>
      <c r="F71" s="61">
        <v>103.178254</v>
      </c>
      <c r="G71" s="60" t="s">
        <v>599</v>
      </c>
      <c r="H71" s="54">
        <v>9100</v>
      </c>
      <c r="I71" s="55" t="s">
        <v>594</v>
      </c>
      <c r="J71" s="53" t="s">
        <v>595</v>
      </c>
      <c r="K71" s="53" t="s">
        <v>65</v>
      </c>
      <c r="L71" s="56" t="s">
        <v>33</v>
      </c>
      <c r="M71" s="56" t="s">
        <v>32</v>
      </c>
      <c r="N71" s="56" t="s">
        <v>32</v>
      </c>
      <c r="O71" s="56" t="s">
        <v>32</v>
      </c>
      <c r="P71" s="56" t="s">
        <v>32</v>
      </c>
      <c r="Q71" s="56" t="s">
        <v>33</v>
      </c>
      <c r="R71" s="56" t="s">
        <v>32</v>
      </c>
      <c r="S71" s="56" t="s">
        <v>32</v>
      </c>
      <c r="T71" s="61">
        <v>1</v>
      </c>
      <c r="U71" s="61">
        <v>0</v>
      </c>
      <c r="V71" s="24"/>
      <c r="W71" s="18"/>
      <c r="X71" s="24"/>
      <c r="Y71" s="18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</row>
    <row r="72" spans="1:219" s="25" customFormat="1" ht="23.1" customHeight="1" x14ac:dyDescent="0.25">
      <c r="A72" s="58">
        <v>1649</v>
      </c>
      <c r="B72" s="52">
        <v>7254</v>
      </c>
      <c r="C72" s="60" t="s">
        <v>142</v>
      </c>
      <c r="D72" s="60" t="s">
        <v>143</v>
      </c>
      <c r="E72" s="61">
        <v>28.408068</v>
      </c>
      <c r="F72" s="61">
        <v>92.394176999999999</v>
      </c>
      <c r="G72" s="60" t="s">
        <v>185</v>
      </c>
      <c r="H72" s="54">
        <v>4600</v>
      </c>
      <c r="I72" s="55" t="s">
        <v>186</v>
      </c>
      <c r="J72" s="53" t="s">
        <v>187</v>
      </c>
      <c r="K72" s="53" t="s">
        <v>65</v>
      </c>
      <c r="L72" s="56" t="s">
        <v>33</v>
      </c>
      <c r="M72" s="56" t="s">
        <v>32</v>
      </c>
      <c r="N72" s="56" t="s">
        <v>33</v>
      </c>
      <c r="O72" s="56" t="s">
        <v>33</v>
      </c>
      <c r="P72" s="56" t="s">
        <v>32</v>
      </c>
      <c r="Q72" s="56" t="s">
        <v>33</v>
      </c>
      <c r="R72" s="56" t="s">
        <v>32</v>
      </c>
      <c r="S72" s="56" t="s">
        <v>32</v>
      </c>
      <c r="T72" s="61">
        <v>1</v>
      </c>
      <c r="U72" s="61">
        <v>0</v>
      </c>
      <c r="V72" s="24"/>
      <c r="W72" s="18"/>
      <c r="X72" s="24"/>
      <c r="Y72" s="18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</row>
    <row r="73" spans="1:219" s="25" customFormat="1" ht="23.1" customHeight="1" x14ac:dyDescent="0.25">
      <c r="A73" s="58">
        <v>5780</v>
      </c>
      <c r="B73" s="52">
        <v>7255</v>
      </c>
      <c r="C73" s="60" t="s">
        <v>142</v>
      </c>
      <c r="D73" s="60" t="s">
        <v>143</v>
      </c>
      <c r="E73" s="61">
        <v>29.44725</v>
      </c>
      <c r="F73" s="61">
        <v>95.64716</v>
      </c>
      <c r="G73" s="60" t="s">
        <v>188</v>
      </c>
      <c r="H73" s="54">
        <v>10500</v>
      </c>
      <c r="I73" s="55" t="s">
        <v>189</v>
      </c>
      <c r="J73" s="53" t="s">
        <v>190</v>
      </c>
      <c r="K73" s="53" t="s">
        <v>65</v>
      </c>
      <c r="L73" s="56" t="s">
        <v>33</v>
      </c>
      <c r="M73" s="56" t="s">
        <v>32</v>
      </c>
      <c r="N73" s="56" t="s">
        <v>32</v>
      </c>
      <c r="O73" s="56" t="s">
        <v>32</v>
      </c>
      <c r="P73" s="56" t="s">
        <v>32</v>
      </c>
      <c r="Q73" s="56" t="s">
        <v>33</v>
      </c>
      <c r="R73" s="56" t="s">
        <v>32</v>
      </c>
      <c r="S73" s="56" t="s">
        <v>32</v>
      </c>
      <c r="T73" s="61">
        <v>1</v>
      </c>
      <c r="U73" s="61">
        <v>0</v>
      </c>
      <c r="V73" s="24"/>
      <c r="W73" s="18"/>
      <c r="X73" s="24"/>
      <c r="Y73" s="18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</row>
    <row r="74" spans="1:219" s="25" customFormat="1" ht="23.1" customHeight="1" x14ac:dyDescent="0.25">
      <c r="A74" s="58">
        <v>5321</v>
      </c>
      <c r="B74" s="52">
        <v>22184</v>
      </c>
      <c r="C74" s="60" t="s">
        <v>142</v>
      </c>
      <c r="D74" s="60" t="s">
        <v>143</v>
      </c>
      <c r="E74" s="61">
        <v>25.875533999999998</v>
      </c>
      <c r="F74" s="61">
        <v>110.097773</v>
      </c>
      <c r="G74" s="60" t="s">
        <v>191</v>
      </c>
      <c r="H74" s="54">
        <v>26500</v>
      </c>
      <c r="I74" s="55" t="s">
        <v>192</v>
      </c>
      <c r="J74" s="53" t="s">
        <v>193</v>
      </c>
      <c r="K74" s="53" t="s">
        <v>65</v>
      </c>
      <c r="L74" s="56" t="s">
        <v>32</v>
      </c>
      <c r="M74" s="56" t="s">
        <v>32</v>
      </c>
      <c r="N74" s="56" t="s">
        <v>32</v>
      </c>
      <c r="O74" s="56" t="s">
        <v>32</v>
      </c>
      <c r="P74" s="56" t="s">
        <v>32</v>
      </c>
      <c r="Q74" s="56" t="s">
        <v>32</v>
      </c>
      <c r="R74" s="56" t="s">
        <v>32</v>
      </c>
      <c r="S74" s="56" t="s">
        <v>32</v>
      </c>
      <c r="T74" s="61">
        <v>1</v>
      </c>
      <c r="U74" s="61">
        <v>0</v>
      </c>
      <c r="V74" s="24"/>
      <c r="W74" s="18"/>
      <c r="X74" s="24"/>
      <c r="Y74" s="18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</row>
    <row r="75" spans="1:219" s="25" customFormat="1" ht="23.1" customHeight="1" x14ac:dyDescent="0.25">
      <c r="A75" s="58">
        <v>1651</v>
      </c>
      <c r="B75" s="52">
        <v>22186</v>
      </c>
      <c r="C75" s="60" t="s">
        <v>142</v>
      </c>
      <c r="D75" s="60" t="s">
        <v>143</v>
      </c>
      <c r="E75" s="61">
        <v>25.512986999999999</v>
      </c>
      <c r="F75" s="61">
        <v>105.004226</v>
      </c>
      <c r="G75" s="60" t="s">
        <v>194</v>
      </c>
      <c r="H75" s="54">
        <v>4700</v>
      </c>
      <c r="I75" s="55" t="s">
        <v>179</v>
      </c>
      <c r="J75" s="53" t="s">
        <v>180</v>
      </c>
      <c r="K75" s="53" t="s">
        <v>65</v>
      </c>
      <c r="L75" s="56" t="s">
        <v>33</v>
      </c>
      <c r="M75" s="56" t="s">
        <v>33</v>
      </c>
      <c r="N75" s="56" t="s">
        <v>33</v>
      </c>
      <c r="O75" s="56" t="s">
        <v>33</v>
      </c>
      <c r="P75" s="56" t="s">
        <v>33</v>
      </c>
      <c r="Q75" s="56" t="s">
        <v>33</v>
      </c>
      <c r="R75" s="56" t="s">
        <v>32</v>
      </c>
      <c r="S75" s="56" t="s">
        <v>32</v>
      </c>
      <c r="T75" s="61">
        <v>1</v>
      </c>
      <c r="U75" s="61">
        <v>0</v>
      </c>
      <c r="V75" s="24"/>
      <c r="W75" s="18"/>
      <c r="X75" s="24"/>
      <c r="Y75" s="18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</row>
    <row r="76" spans="1:219" s="25" customFormat="1" ht="23.1" customHeight="1" x14ac:dyDescent="0.25">
      <c r="A76" s="58">
        <v>1652</v>
      </c>
      <c r="B76" s="52">
        <v>22191</v>
      </c>
      <c r="C76" s="60" t="s">
        <v>142</v>
      </c>
      <c r="D76" s="60" t="s">
        <v>143</v>
      </c>
      <c r="E76" s="61">
        <v>25.571016</v>
      </c>
      <c r="F76" s="61">
        <v>105.020554</v>
      </c>
      <c r="G76" s="60" t="s">
        <v>195</v>
      </c>
      <c r="H76" s="54">
        <v>4100</v>
      </c>
      <c r="I76" s="55" t="s">
        <v>179</v>
      </c>
      <c r="J76" s="53" t="s">
        <v>180</v>
      </c>
      <c r="K76" s="53" t="s">
        <v>65</v>
      </c>
      <c r="L76" s="56" t="s">
        <v>33</v>
      </c>
      <c r="M76" s="56" t="s">
        <v>33</v>
      </c>
      <c r="N76" s="56" t="s">
        <v>33</v>
      </c>
      <c r="O76" s="56" t="s">
        <v>33</v>
      </c>
      <c r="P76" s="56" t="s">
        <v>33</v>
      </c>
      <c r="Q76" s="56" t="s">
        <v>33</v>
      </c>
      <c r="R76" s="56" t="s">
        <v>32</v>
      </c>
      <c r="S76" s="56" t="s">
        <v>32</v>
      </c>
      <c r="T76" s="61">
        <v>1</v>
      </c>
      <c r="U76" s="61">
        <v>0</v>
      </c>
      <c r="V76" s="24"/>
      <c r="W76" s="18"/>
      <c r="X76" s="24"/>
      <c r="Y76" s="18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</row>
    <row r="77" spans="1:219" s="25" customFormat="1" ht="23.1" customHeight="1" x14ac:dyDescent="0.25">
      <c r="A77" s="58">
        <v>1653</v>
      </c>
      <c r="B77" s="52">
        <v>22192</v>
      </c>
      <c r="C77" s="60" t="s">
        <v>142</v>
      </c>
      <c r="D77" s="60" t="s">
        <v>143</v>
      </c>
      <c r="E77" s="61">
        <v>27.163067000000002</v>
      </c>
      <c r="F77" s="61">
        <v>105.696229</v>
      </c>
      <c r="G77" s="60" t="s">
        <v>196</v>
      </c>
      <c r="H77" s="54">
        <v>4300</v>
      </c>
      <c r="I77" s="55" t="s">
        <v>179</v>
      </c>
      <c r="J77" s="53" t="s">
        <v>180</v>
      </c>
      <c r="K77" s="53" t="s">
        <v>65</v>
      </c>
      <c r="L77" s="56" t="s">
        <v>33</v>
      </c>
      <c r="M77" s="56" t="s">
        <v>33</v>
      </c>
      <c r="N77" s="56" t="s">
        <v>33</v>
      </c>
      <c r="O77" s="56" t="s">
        <v>33</v>
      </c>
      <c r="P77" s="56" t="s">
        <v>33</v>
      </c>
      <c r="Q77" s="56" t="s">
        <v>33</v>
      </c>
      <c r="R77" s="56" t="s">
        <v>32</v>
      </c>
      <c r="S77" s="56" t="s">
        <v>32</v>
      </c>
      <c r="T77" s="61">
        <v>1</v>
      </c>
      <c r="U77" s="61">
        <v>0</v>
      </c>
      <c r="V77" s="24"/>
      <c r="W77" s="18"/>
      <c r="X77" s="24"/>
      <c r="Y77" s="18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</row>
    <row r="78" spans="1:219" s="25" customFormat="1" ht="23.1" customHeight="1" x14ac:dyDescent="0.25">
      <c r="A78" s="58">
        <v>1210</v>
      </c>
      <c r="B78" s="52">
        <v>22188</v>
      </c>
      <c r="C78" s="60" t="s">
        <v>142</v>
      </c>
      <c r="D78" s="60" t="s">
        <v>143</v>
      </c>
      <c r="E78" s="61">
        <v>23.071524</v>
      </c>
      <c r="F78" s="61">
        <v>104.17855400000001</v>
      </c>
      <c r="G78" s="60" t="s">
        <v>581</v>
      </c>
      <c r="H78" s="54">
        <v>51000</v>
      </c>
      <c r="I78" s="55" t="s">
        <v>582</v>
      </c>
      <c r="J78" s="53" t="s">
        <v>583</v>
      </c>
      <c r="K78" s="53" t="s">
        <v>65</v>
      </c>
      <c r="L78" s="56" t="s">
        <v>33</v>
      </c>
      <c r="M78" s="56" t="s">
        <v>32</v>
      </c>
      <c r="N78" s="56" t="s">
        <v>32</v>
      </c>
      <c r="O78" s="56" t="s">
        <v>32</v>
      </c>
      <c r="P78" s="56" t="s">
        <v>32</v>
      </c>
      <c r="Q78" s="56" t="s">
        <v>32</v>
      </c>
      <c r="R78" s="56" t="s">
        <v>32</v>
      </c>
      <c r="S78" s="56" t="s">
        <v>32</v>
      </c>
      <c r="T78" s="61">
        <v>1</v>
      </c>
      <c r="U78" s="61">
        <v>0</v>
      </c>
      <c r="V78" s="24"/>
      <c r="W78" s="18"/>
      <c r="X78" s="24"/>
      <c r="Y78" s="18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</row>
    <row r="79" spans="1:219" s="25" customFormat="1" ht="23.1" customHeight="1" x14ac:dyDescent="0.25">
      <c r="A79" s="58">
        <v>1658</v>
      </c>
      <c r="B79" s="52">
        <v>22194</v>
      </c>
      <c r="C79" s="60" t="s">
        <v>142</v>
      </c>
      <c r="D79" s="60" t="s">
        <v>143</v>
      </c>
      <c r="E79" s="61">
        <v>28.391155000000001</v>
      </c>
      <c r="F79" s="61">
        <v>101.143022</v>
      </c>
      <c r="G79" s="60" t="s">
        <v>197</v>
      </c>
      <c r="H79" s="54">
        <v>2600</v>
      </c>
      <c r="I79" s="55" t="s">
        <v>198</v>
      </c>
      <c r="J79" s="53" t="s">
        <v>199</v>
      </c>
      <c r="K79" s="53" t="s">
        <v>152</v>
      </c>
      <c r="L79" s="56" t="s">
        <v>33</v>
      </c>
      <c r="M79" s="56" t="s">
        <v>32</v>
      </c>
      <c r="N79" s="56" t="s">
        <v>32</v>
      </c>
      <c r="O79" s="56" t="s">
        <v>32</v>
      </c>
      <c r="P79" s="56" t="s">
        <v>32</v>
      </c>
      <c r="Q79" s="56" t="s">
        <v>32</v>
      </c>
      <c r="R79" s="56" t="s">
        <v>32</v>
      </c>
      <c r="S79" s="56" t="s">
        <v>32</v>
      </c>
      <c r="T79" s="61">
        <v>1</v>
      </c>
      <c r="U79" s="61">
        <v>0</v>
      </c>
      <c r="V79" s="24"/>
      <c r="W79" s="18"/>
      <c r="X79" s="24"/>
      <c r="Y79" s="18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</row>
    <row r="80" spans="1:219" s="25" customFormat="1" ht="23.1" customHeight="1" x14ac:dyDescent="0.25">
      <c r="A80" s="58">
        <v>5092</v>
      </c>
      <c r="B80" s="52">
        <v>22195</v>
      </c>
      <c r="C80" s="60" t="s">
        <v>142</v>
      </c>
      <c r="D80" s="60" t="s">
        <v>143</v>
      </c>
      <c r="E80" s="61">
        <v>23.629695000000002</v>
      </c>
      <c r="F80" s="61">
        <v>105.25439900000001</v>
      </c>
      <c r="G80" s="60" t="s">
        <v>605</v>
      </c>
      <c r="H80" s="54">
        <v>26000</v>
      </c>
      <c r="I80" s="55" t="s">
        <v>585</v>
      </c>
      <c r="J80" s="53" t="s">
        <v>586</v>
      </c>
      <c r="K80" s="53" t="s">
        <v>65</v>
      </c>
      <c r="L80" s="56" t="s">
        <v>32</v>
      </c>
      <c r="M80" s="56" t="s">
        <v>33</v>
      </c>
      <c r="N80" s="56" t="s">
        <v>32</v>
      </c>
      <c r="O80" s="56" t="s">
        <v>32</v>
      </c>
      <c r="P80" s="56" t="s">
        <v>32</v>
      </c>
      <c r="Q80" s="56" t="s">
        <v>33</v>
      </c>
      <c r="R80" s="56" t="s">
        <v>32</v>
      </c>
      <c r="S80" s="56" t="s">
        <v>32</v>
      </c>
      <c r="T80" s="61">
        <v>1</v>
      </c>
      <c r="U80" s="61">
        <v>0</v>
      </c>
      <c r="V80" s="24"/>
      <c r="W80" s="18"/>
      <c r="X80" s="24"/>
      <c r="Y80" s="18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</row>
    <row r="81" spans="1:219" s="25" customFormat="1" ht="23.1" customHeight="1" x14ac:dyDescent="0.25">
      <c r="A81" s="58">
        <v>705</v>
      </c>
      <c r="B81" s="52">
        <v>7294</v>
      </c>
      <c r="C81" s="60" t="s">
        <v>142</v>
      </c>
      <c r="D81" s="60" t="s">
        <v>143</v>
      </c>
      <c r="E81" s="61">
        <v>26.564813999999998</v>
      </c>
      <c r="F81" s="61">
        <v>104.897175</v>
      </c>
      <c r="G81" s="60" t="s">
        <v>606</v>
      </c>
      <c r="H81" s="54">
        <v>67500</v>
      </c>
      <c r="I81" s="55" t="s">
        <v>607</v>
      </c>
      <c r="J81" s="53" t="s">
        <v>608</v>
      </c>
      <c r="K81" s="53" t="s">
        <v>65</v>
      </c>
      <c r="L81" s="56" t="s">
        <v>33</v>
      </c>
      <c r="M81" s="56" t="s">
        <v>32</v>
      </c>
      <c r="N81" s="56" t="s">
        <v>33</v>
      </c>
      <c r="O81" s="56" t="s">
        <v>33</v>
      </c>
      <c r="P81" s="56" t="s">
        <v>32</v>
      </c>
      <c r="Q81" s="56" t="s">
        <v>33</v>
      </c>
      <c r="R81" s="56" t="s">
        <v>32</v>
      </c>
      <c r="S81" s="56" t="s">
        <v>32</v>
      </c>
      <c r="T81" s="61">
        <v>1</v>
      </c>
      <c r="U81" s="61">
        <v>0</v>
      </c>
      <c r="V81" s="24"/>
      <c r="W81" s="18"/>
      <c r="X81" s="24"/>
      <c r="Y81" s="18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</row>
    <row r="82" spans="1:219" s="25" customFormat="1" ht="23.1" customHeight="1" x14ac:dyDescent="0.25">
      <c r="A82" s="58">
        <v>5783</v>
      </c>
      <c r="B82" s="52">
        <v>7309</v>
      </c>
      <c r="C82" s="60" t="s">
        <v>142</v>
      </c>
      <c r="D82" s="60" t="s">
        <v>143</v>
      </c>
      <c r="E82" s="61">
        <v>28.012421</v>
      </c>
      <c r="F82" s="61">
        <v>91.962160999999995</v>
      </c>
      <c r="G82" s="60" t="s">
        <v>200</v>
      </c>
      <c r="H82" s="54">
        <v>9500</v>
      </c>
      <c r="I82" s="55" t="s">
        <v>201</v>
      </c>
      <c r="J82" s="53" t="s">
        <v>202</v>
      </c>
      <c r="K82" s="53" t="s">
        <v>152</v>
      </c>
      <c r="L82" s="56" t="s">
        <v>33</v>
      </c>
      <c r="M82" s="56" t="s">
        <v>33</v>
      </c>
      <c r="N82" s="56" t="s">
        <v>33</v>
      </c>
      <c r="O82" s="56" t="s">
        <v>33</v>
      </c>
      <c r="P82" s="56" t="s">
        <v>32</v>
      </c>
      <c r="Q82" s="56" t="s">
        <v>33</v>
      </c>
      <c r="R82" s="56" t="s">
        <v>32</v>
      </c>
      <c r="S82" s="56" t="s">
        <v>32</v>
      </c>
      <c r="T82" s="61">
        <v>1</v>
      </c>
      <c r="U82" s="61">
        <v>0</v>
      </c>
      <c r="V82" s="24"/>
      <c r="W82" s="18"/>
      <c r="X82" s="24"/>
      <c r="Y82" s="18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</row>
    <row r="83" spans="1:219" s="25" customFormat="1" ht="23.1" customHeight="1" x14ac:dyDescent="0.25">
      <c r="A83" s="58">
        <v>5324</v>
      </c>
      <c r="B83" s="52">
        <v>7314</v>
      </c>
      <c r="C83" s="60" t="s">
        <v>142</v>
      </c>
      <c r="D83" s="60" t="s">
        <v>143</v>
      </c>
      <c r="E83" s="61">
        <v>27.680674</v>
      </c>
      <c r="F83" s="61">
        <v>100.846141</v>
      </c>
      <c r="G83" s="60" t="s">
        <v>609</v>
      </c>
      <c r="H83" s="54">
        <v>29000</v>
      </c>
      <c r="I83" s="55" t="s">
        <v>610</v>
      </c>
      <c r="J83" s="53" t="s">
        <v>611</v>
      </c>
      <c r="K83" s="53" t="s">
        <v>152</v>
      </c>
      <c r="L83" s="56" t="s">
        <v>33</v>
      </c>
      <c r="M83" s="56" t="s">
        <v>32</v>
      </c>
      <c r="N83" s="56" t="s">
        <v>33</v>
      </c>
      <c r="O83" s="56" t="s">
        <v>33</v>
      </c>
      <c r="P83" s="56" t="s">
        <v>33</v>
      </c>
      <c r="Q83" s="56" t="s">
        <v>33</v>
      </c>
      <c r="R83" s="56" t="s">
        <v>32</v>
      </c>
      <c r="S83" s="56" t="s">
        <v>32</v>
      </c>
      <c r="T83" s="61">
        <v>1</v>
      </c>
      <c r="U83" s="61">
        <v>0</v>
      </c>
      <c r="V83" s="24"/>
      <c r="W83" s="18"/>
      <c r="X83" s="24"/>
      <c r="Y83" s="18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</row>
    <row r="84" spans="1:219" s="25" customFormat="1" ht="23.1" customHeight="1" x14ac:dyDescent="0.25">
      <c r="A84" s="58">
        <v>2248</v>
      </c>
      <c r="B84" s="52">
        <v>49302</v>
      </c>
      <c r="C84" s="60" t="s">
        <v>142</v>
      </c>
      <c r="D84" s="60" t="s">
        <v>143</v>
      </c>
      <c r="E84" s="61">
        <v>34.533332999999999</v>
      </c>
      <c r="F84" s="61">
        <v>101.516667</v>
      </c>
      <c r="G84" s="60" t="s">
        <v>203</v>
      </c>
      <c r="H84" s="54">
        <v>34500</v>
      </c>
      <c r="I84" s="55" t="s">
        <v>204</v>
      </c>
      <c r="J84" s="53" t="s">
        <v>205</v>
      </c>
      <c r="K84" s="53" t="s">
        <v>152</v>
      </c>
      <c r="L84" s="56" t="s">
        <v>33</v>
      </c>
      <c r="M84" s="56" t="s">
        <v>33</v>
      </c>
      <c r="N84" s="56" t="s">
        <v>33</v>
      </c>
      <c r="O84" s="56" t="s">
        <v>33</v>
      </c>
      <c r="P84" s="56" t="s">
        <v>32</v>
      </c>
      <c r="Q84" s="56" t="s">
        <v>33</v>
      </c>
      <c r="R84" s="56" t="s">
        <v>32</v>
      </c>
      <c r="S84" s="56" t="s">
        <v>32</v>
      </c>
      <c r="T84" s="61">
        <v>1</v>
      </c>
      <c r="U84" s="61">
        <v>0</v>
      </c>
      <c r="V84" s="24"/>
      <c r="W84" s="18"/>
      <c r="X84" s="24"/>
      <c r="Y84" s="18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</row>
    <row r="85" spans="1:219" s="25" customFormat="1" ht="23.1" customHeight="1" x14ac:dyDescent="0.25">
      <c r="A85" s="58">
        <v>5785</v>
      </c>
      <c r="B85" s="52">
        <v>7318</v>
      </c>
      <c r="C85" s="60" t="s">
        <v>142</v>
      </c>
      <c r="D85" s="60" t="s">
        <v>143</v>
      </c>
      <c r="E85" s="61">
        <v>28.236830000000001</v>
      </c>
      <c r="F85" s="61">
        <v>110.02242</v>
      </c>
      <c r="G85" s="60" t="s">
        <v>206</v>
      </c>
      <c r="H85" s="54">
        <v>5600</v>
      </c>
      <c r="I85" s="55" t="s">
        <v>179</v>
      </c>
      <c r="J85" s="53" t="s">
        <v>180</v>
      </c>
      <c r="K85" s="53" t="s">
        <v>65</v>
      </c>
      <c r="L85" s="56" t="s">
        <v>33</v>
      </c>
      <c r="M85" s="56" t="s">
        <v>33</v>
      </c>
      <c r="N85" s="56" t="s">
        <v>33</v>
      </c>
      <c r="O85" s="56" t="s">
        <v>33</v>
      </c>
      <c r="P85" s="56" t="s">
        <v>33</v>
      </c>
      <c r="Q85" s="56" t="s">
        <v>33</v>
      </c>
      <c r="R85" s="56" t="s">
        <v>32</v>
      </c>
      <c r="S85" s="56" t="s">
        <v>32</v>
      </c>
      <c r="T85" s="61">
        <v>1</v>
      </c>
      <c r="U85" s="61">
        <v>0</v>
      </c>
      <c r="V85" s="24"/>
      <c r="W85" s="18"/>
      <c r="X85" s="24"/>
      <c r="Y85" s="18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</row>
    <row r="86" spans="1:219" s="25" customFormat="1" ht="23.1" customHeight="1" x14ac:dyDescent="0.25">
      <c r="A86" s="58">
        <v>1666</v>
      </c>
      <c r="B86" s="52">
        <v>22204</v>
      </c>
      <c r="C86" s="60" t="s">
        <v>142</v>
      </c>
      <c r="D86" s="60" t="s">
        <v>143</v>
      </c>
      <c r="E86" s="61">
        <v>27.678056000000002</v>
      </c>
      <c r="F86" s="61">
        <v>101.46272</v>
      </c>
      <c r="G86" s="60" t="s">
        <v>207</v>
      </c>
      <c r="H86" s="54">
        <v>2100</v>
      </c>
      <c r="I86" s="55" t="s">
        <v>208</v>
      </c>
      <c r="J86" s="53" t="s">
        <v>209</v>
      </c>
      <c r="K86" s="53" t="s">
        <v>152</v>
      </c>
      <c r="L86" s="56" t="s">
        <v>32</v>
      </c>
      <c r="M86" s="56" t="s">
        <v>32</v>
      </c>
      <c r="N86" s="56" t="s">
        <v>32</v>
      </c>
      <c r="O86" s="56" t="s">
        <v>32</v>
      </c>
      <c r="P86" s="56" t="s">
        <v>32</v>
      </c>
      <c r="Q86" s="56" t="s">
        <v>32</v>
      </c>
      <c r="R86" s="56" t="s">
        <v>32</v>
      </c>
      <c r="S86" s="56" t="s">
        <v>32</v>
      </c>
      <c r="T86" s="61">
        <v>1</v>
      </c>
      <c r="U86" s="61">
        <v>0</v>
      </c>
      <c r="V86" s="24"/>
      <c r="W86" s="18"/>
      <c r="X86" s="24"/>
      <c r="Y86" s="18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</row>
    <row r="87" spans="1:219" s="25" customFormat="1" ht="23.1" customHeight="1" x14ac:dyDescent="0.25">
      <c r="A87" s="58">
        <v>1667</v>
      </c>
      <c r="B87" s="52">
        <v>7324</v>
      </c>
      <c r="C87" s="60" t="s">
        <v>142</v>
      </c>
      <c r="D87" s="60" t="s">
        <v>143</v>
      </c>
      <c r="E87" s="61">
        <v>28.59085</v>
      </c>
      <c r="F87" s="61">
        <v>101.8976</v>
      </c>
      <c r="G87" s="60" t="s">
        <v>210</v>
      </c>
      <c r="H87" s="54">
        <v>9800</v>
      </c>
      <c r="I87" s="55" t="s">
        <v>211</v>
      </c>
      <c r="J87" s="53" t="s">
        <v>210</v>
      </c>
      <c r="K87" s="53" t="s">
        <v>152</v>
      </c>
      <c r="L87" s="56" t="s">
        <v>32</v>
      </c>
      <c r="M87" s="56" t="s">
        <v>32</v>
      </c>
      <c r="N87" s="56" t="s">
        <v>32</v>
      </c>
      <c r="O87" s="56" t="s">
        <v>32</v>
      </c>
      <c r="P87" s="56" t="s">
        <v>32</v>
      </c>
      <c r="Q87" s="56" t="s">
        <v>32</v>
      </c>
      <c r="R87" s="56" t="s">
        <v>32</v>
      </c>
      <c r="S87" s="56" t="s">
        <v>32</v>
      </c>
      <c r="T87" s="61">
        <v>1</v>
      </c>
      <c r="U87" s="61">
        <v>0</v>
      </c>
      <c r="V87" s="24"/>
      <c r="W87" s="18"/>
      <c r="X87" s="24"/>
      <c r="Y87" s="18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</row>
    <row r="88" spans="1:219" s="25" customFormat="1" ht="23.1" customHeight="1" x14ac:dyDescent="0.25">
      <c r="A88" s="58">
        <v>5097</v>
      </c>
      <c r="B88" s="52">
        <v>7325</v>
      </c>
      <c r="C88" s="60" t="s">
        <v>142</v>
      </c>
      <c r="D88" s="60" t="s">
        <v>143</v>
      </c>
      <c r="E88" s="61">
        <v>26.629086000000001</v>
      </c>
      <c r="F88" s="61">
        <v>100.704837</v>
      </c>
      <c r="G88" s="60" t="s">
        <v>212</v>
      </c>
      <c r="H88" s="54">
        <v>16500</v>
      </c>
      <c r="I88" s="55" t="s">
        <v>213</v>
      </c>
      <c r="J88" s="53" t="s">
        <v>214</v>
      </c>
      <c r="K88" s="53" t="s">
        <v>65</v>
      </c>
      <c r="L88" s="56" t="s">
        <v>33</v>
      </c>
      <c r="M88" s="56" t="s">
        <v>32</v>
      </c>
      <c r="N88" s="56" t="s">
        <v>33</v>
      </c>
      <c r="O88" s="56" t="s">
        <v>33</v>
      </c>
      <c r="P88" s="56" t="s">
        <v>33</v>
      </c>
      <c r="Q88" s="56" t="s">
        <v>33</v>
      </c>
      <c r="R88" s="56" t="s">
        <v>32</v>
      </c>
      <c r="S88" s="56" t="s">
        <v>32</v>
      </c>
      <c r="T88" s="61">
        <v>1</v>
      </c>
      <c r="U88" s="61">
        <v>0</v>
      </c>
      <c r="V88" s="24"/>
      <c r="W88" s="18"/>
      <c r="X88" s="24"/>
      <c r="Y88" s="18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</row>
    <row r="89" spans="1:219" s="25" customFormat="1" ht="23.1" customHeight="1" x14ac:dyDescent="0.25">
      <c r="A89" s="58">
        <v>1669</v>
      </c>
      <c r="B89" s="52">
        <v>24996</v>
      </c>
      <c r="C89" s="60" t="s">
        <v>142</v>
      </c>
      <c r="D89" s="60" t="s">
        <v>143</v>
      </c>
      <c r="E89" s="61">
        <v>34.751019999999997</v>
      </c>
      <c r="F89" s="61">
        <v>79.141358999999994</v>
      </c>
      <c r="G89" s="60" t="s">
        <v>215</v>
      </c>
      <c r="H89" s="54">
        <v>700</v>
      </c>
      <c r="I89" s="55" t="s">
        <v>216</v>
      </c>
      <c r="J89" s="53" t="s">
        <v>217</v>
      </c>
      <c r="K89" s="53" t="s">
        <v>47</v>
      </c>
      <c r="L89" s="56" t="s">
        <v>33</v>
      </c>
      <c r="M89" s="56" t="s">
        <v>33</v>
      </c>
      <c r="N89" s="56" t="s">
        <v>33</v>
      </c>
      <c r="O89" s="56" t="s">
        <v>33</v>
      </c>
      <c r="P89" s="56" t="s">
        <v>32</v>
      </c>
      <c r="Q89" s="56" t="s">
        <v>33</v>
      </c>
      <c r="R89" s="56" t="s">
        <v>32</v>
      </c>
      <c r="S89" s="56" t="s">
        <v>32</v>
      </c>
      <c r="T89" s="61">
        <v>1</v>
      </c>
      <c r="U89" s="61">
        <v>0</v>
      </c>
      <c r="V89" s="24"/>
      <c r="W89" s="18"/>
      <c r="X89" s="24"/>
      <c r="Y89" s="18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</row>
    <row r="90" spans="1:219" s="25" customFormat="1" ht="23.1" customHeight="1" x14ac:dyDescent="0.25">
      <c r="A90" s="58">
        <v>1670</v>
      </c>
      <c r="B90" s="52">
        <v>7339</v>
      </c>
      <c r="C90" s="60" t="s">
        <v>142</v>
      </c>
      <c r="D90" s="60" t="s">
        <v>143</v>
      </c>
      <c r="E90" s="61">
        <v>25.370640999999999</v>
      </c>
      <c r="F90" s="61">
        <v>107.831132</v>
      </c>
      <c r="G90" s="60" t="s">
        <v>218</v>
      </c>
      <c r="H90" s="54">
        <v>2200</v>
      </c>
      <c r="I90" s="55" t="s">
        <v>160</v>
      </c>
      <c r="J90" s="53" t="s">
        <v>161</v>
      </c>
      <c r="K90" s="53" t="s">
        <v>65</v>
      </c>
      <c r="L90" s="56" t="s">
        <v>32</v>
      </c>
      <c r="M90" s="56" t="s">
        <v>32</v>
      </c>
      <c r="N90" s="56" t="s">
        <v>32</v>
      </c>
      <c r="O90" s="56" t="s">
        <v>33</v>
      </c>
      <c r="P90" s="56" t="s">
        <v>32</v>
      </c>
      <c r="Q90" s="56" t="s">
        <v>33</v>
      </c>
      <c r="R90" s="56" t="s">
        <v>32</v>
      </c>
      <c r="S90" s="56" t="s">
        <v>32</v>
      </c>
      <c r="T90" s="61">
        <v>1</v>
      </c>
      <c r="U90" s="61">
        <v>0</v>
      </c>
      <c r="V90" s="24"/>
      <c r="W90" s="18"/>
      <c r="X90" s="24"/>
      <c r="Y90" s="18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</row>
    <row r="91" spans="1:219" s="25" customFormat="1" ht="23.1" customHeight="1" x14ac:dyDescent="0.25">
      <c r="A91" s="58">
        <v>1671</v>
      </c>
      <c r="B91" s="52">
        <v>7343</v>
      </c>
      <c r="C91" s="60" t="s">
        <v>142</v>
      </c>
      <c r="D91" s="60" t="s">
        <v>143</v>
      </c>
      <c r="E91" s="61">
        <v>47.878976999999999</v>
      </c>
      <c r="F91" s="61">
        <v>124.336234</v>
      </c>
      <c r="G91" s="60" t="s">
        <v>219</v>
      </c>
      <c r="H91" s="54">
        <v>3100</v>
      </c>
      <c r="I91" s="55" t="s">
        <v>220</v>
      </c>
      <c r="J91" s="53" t="s">
        <v>612</v>
      </c>
      <c r="K91" s="53" t="s">
        <v>65</v>
      </c>
      <c r="L91" s="56" t="s">
        <v>33</v>
      </c>
      <c r="M91" s="56" t="s">
        <v>33</v>
      </c>
      <c r="N91" s="56" t="s">
        <v>33</v>
      </c>
      <c r="O91" s="56" t="s">
        <v>33</v>
      </c>
      <c r="P91" s="56" t="s">
        <v>32</v>
      </c>
      <c r="Q91" s="56" t="s">
        <v>33</v>
      </c>
      <c r="R91" s="56" t="s">
        <v>32</v>
      </c>
      <c r="S91" s="56" t="s">
        <v>32</v>
      </c>
      <c r="T91" s="61">
        <v>1</v>
      </c>
      <c r="U91" s="61">
        <v>0</v>
      </c>
      <c r="V91" s="24"/>
      <c r="W91" s="18"/>
      <c r="X91" s="24"/>
      <c r="Y91" s="18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</row>
    <row r="92" spans="1:219" s="25" customFormat="1" ht="23.1" customHeight="1" x14ac:dyDescent="0.25">
      <c r="A92" s="58">
        <v>5099</v>
      </c>
      <c r="B92" s="52">
        <v>7347</v>
      </c>
      <c r="C92" s="60" t="s">
        <v>142</v>
      </c>
      <c r="D92" s="60" t="s">
        <v>143</v>
      </c>
      <c r="E92" s="61">
        <v>24.578844</v>
      </c>
      <c r="F92" s="61">
        <v>104.988088</v>
      </c>
      <c r="G92" s="60" t="s">
        <v>221</v>
      </c>
      <c r="H92" s="54">
        <v>14500</v>
      </c>
      <c r="I92" s="55" t="s">
        <v>179</v>
      </c>
      <c r="J92" s="53" t="s">
        <v>180</v>
      </c>
      <c r="K92" s="53" t="s">
        <v>65</v>
      </c>
      <c r="L92" s="56" t="s">
        <v>33</v>
      </c>
      <c r="M92" s="56" t="s">
        <v>33</v>
      </c>
      <c r="N92" s="56" t="s">
        <v>33</v>
      </c>
      <c r="O92" s="56" t="s">
        <v>33</v>
      </c>
      <c r="P92" s="56" t="s">
        <v>33</v>
      </c>
      <c r="Q92" s="56" t="s">
        <v>33</v>
      </c>
      <c r="R92" s="56" t="s">
        <v>32</v>
      </c>
      <c r="S92" s="56" t="s">
        <v>32</v>
      </c>
      <c r="T92" s="61">
        <v>1</v>
      </c>
      <c r="U92" s="61">
        <v>0</v>
      </c>
      <c r="V92" s="24"/>
      <c r="W92" s="18"/>
      <c r="X92" s="24"/>
      <c r="Y92" s="18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</row>
    <row r="93" spans="1:219" s="25" customFormat="1" ht="23.1" customHeight="1" x14ac:dyDescent="0.25">
      <c r="A93" s="58">
        <v>5790</v>
      </c>
      <c r="B93" s="52">
        <v>7358</v>
      </c>
      <c r="C93" s="60" t="s">
        <v>142</v>
      </c>
      <c r="D93" s="60" t="s">
        <v>143</v>
      </c>
      <c r="E93" s="61">
        <v>23.429193999999999</v>
      </c>
      <c r="F93" s="61">
        <v>106.288066</v>
      </c>
      <c r="G93" s="60" t="s">
        <v>222</v>
      </c>
      <c r="H93" s="54">
        <v>6000</v>
      </c>
      <c r="I93" s="55" t="s">
        <v>179</v>
      </c>
      <c r="J93" s="53" t="s">
        <v>180</v>
      </c>
      <c r="K93" s="53" t="s">
        <v>65</v>
      </c>
      <c r="L93" s="56" t="s">
        <v>33</v>
      </c>
      <c r="M93" s="56" t="s">
        <v>33</v>
      </c>
      <c r="N93" s="56" t="s">
        <v>33</v>
      </c>
      <c r="O93" s="56" t="s">
        <v>33</v>
      </c>
      <c r="P93" s="56" t="s">
        <v>33</v>
      </c>
      <c r="Q93" s="56" t="s">
        <v>33</v>
      </c>
      <c r="R93" s="56" t="s">
        <v>32</v>
      </c>
      <c r="S93" s="56" t="s">
        <v>32</v>
      </c>
      <c r="T93" s="61">
        <v>1</v>
      </c>
      <c r="U93" s="61">
        <v>0</v>
      </c>
      <c r="V93" s="24"/>
      <c r="W93" s="18"/>
      <c r="X93" s="24"/>
      <c r="Y93" s="18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</row>
    <row r="94" spans="1:219" s="25" customFormat="1" ht="23.1" customHeight="1" x14ac:dyDescent="0.25">
      <c r="A94" s="58">
        <v>5101</v>
      </c>
      <c r="B94" s="52">
        <v>7359</v>
      </c>
      <c r="C94" s="60" t="s">
        <v>142</v>
      </c>
      <c r="D94" s="60" t="s">
        <v>143</v>
      </c>
      <c r="E94" s="61">
        <v>26.504929000000001</v>
      </c>
      <c r="F94" s="61">
        <v>107.929166</v>
      </c>
      <c r="G94" s="60" t="s">
        <v>223</v>
      </c>
      <c r="H94" s="54">
        <v>16000</v>
      </c>
      <c r="I94" s="55" t="s">
        <v>163</v>
      </c>
      <c r="J94" s="53" t="s">
        <v>164</v>
      </c>
      <c r="K94" s="53" t="s">
        <v>65</v>
      </c>
      <c r="L94" s="56" t="s">
        <v>33</v>
      </c>
      <c r="M94" s="56" t="s">
        <v>32</v>
      </c>
      <c r="N94" s="56" t="s">
        <v>32</v>
      </c>
      <c r="O94" s="56" t="s">
        <v>33</v>
      </c>
      <c r="P94" s="56" t="s">
        <v>32</v>
      </c>
      <c r="Q94" s="56" t="s">
        <v>33</v>
      </c>
      <c r="R94" s="56" t="s">
        <v>32</v>
      </c>
      <c r="S94" s="56" t="s">
        <v>32</v>
      </c>
      <c r="T94" s="61">
        <v>1</v>
      </c>
      <c r="U94" s="61">
        <v>0</v>
      </c>
      <c r="V94" s="24"/>
      <c r="W94" s="18"/>
      <c r="X94" s="24"/>
      <c r="Y94" s="18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</row>
    <row r="95" spans="1:219" s="25" customFormat="1" ht="23.1" customHeight="1" x14ac:dyDescent="0.25">
      <c r="A95" s="58">
        <v>5102</v>
      </c>
      <c r="B95" s="52">
        <v>22107</v>
      </c>
      <c r="C95" s="60" t="s">
        <v>142</v>
      </c>
      <c r="D95" s="60" t="s">
        <v>143</v>
      </c>
      <c r="E95" s="61">
        <v>25.512618</v>
      </c>
      <c r="F95" s="61">
        <v>100.58780400000001</v>
      </c>
      <c r="G95" s="60" t="s">
        <v>613</v>
      </c>
      <c r="H95" s="54">
        <v>14500</v>
      </c>
      <c r="I95" s="55" t="s">
        <v>614</v>
      </c>
      <c r="J95" s="53" t="s">
        <v>615</v>
      </c>
      <c r="K95" s="53" t="s">
        <v>65</v>
      </c>
      <c r="L95" s="56" t="s">
        <v>33</v>
      </c>
      <c r="M95" s="56" t="s">
        <v>32</v>
      </c>
      <c r="N95" s="56" t="s">
        <v>32</v>
      </c>
      <c r="O95" s="56" t="s">
        <v>32</v>
      </c>
      <c r="P95" s="56" t="s">
        <v>32</v>
      </c>
      <c r="Q95" s="56" t="s">
        <v>33</v>
      </c>
      <c r="R95" s="56" t="s">
        <v>32</v>
      </c>
      <c r="S95" s="56" t="s">
        <v>32</v>
      </c>
      <c r="T95" s="61">
        <v>1</v>
      </c>
      <c r="U95" s="61">
        <v>0</v>
      </c>
      <c r="V95" s="24"/>
      <c r="W95" s="18"/>
      <c r="X95" s="24"/>
      <c r="Y95" s="18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</row>
    <row r="96" spans="1:219" s="25" customFormat="1" ht="23.1" customHeight="1" x14ac:dyDescent="0.25">
      <c r="A96" s="58">
        <v>5791</v>
      </c>
      <c r="B96" s="52">
        <v>22108</v>
      </c>
      <c r="C96" s="60" t="s">
        <v>142</v>
      </c>
      <c r="D96" s="60" t="s">
        <v>143</v>
      </c>
      <c r="E96" s="61">
        <v>26.304777999999999</v>
      </c>
      <c r="F96" s="61">
        <v>104.95318399999999</v>
      </c>
      <c r="G96" s="60" t="s">
        <v>224</v>
      </c>
      <c r="H96" s="54">
        <v>6300</v>
      </c>
      <c r="I96" s="55" t="s">
        <v>179</v>
      </c>
      <c r="J96" s="53" t="s">
        <v>180</v>
      </c>
      <c r="K96" s="53" t="s">
        <v>152</v>
      </c>
      <c r="L96" s="56" t="s">
        <v>33</v>
      </c>
      <c r="M96" s="56" t="s">
        <v>33</v>
      </c>
      <c r="N96" s="56" t="s">
        <v>33</v>
      </c>
      <c r="O96" s="56" t="s">
        <v>33</v>
      </c>
      <c r="P96" s="56" t="s">
        <v>33</v>
      </c>
      <c r="Q96" s="56" t="s">
        <v>33</v>
      </c>
      <c r="R96" s="56" t="s">
        <v>32</v>
      </c>
      <c r="S96" s="56" t="s">
        <v>32</v>
      </c>
      <c r="T96" s="61">
        <v>1</v>
      </c>
      <c r="U96" s="61">
        <v>0</v>
      </c>
      <c r="V96" s="24"/>
      <c r="W96" s="18"/>
      <c r="X96" s="24"/>
      <c r="Y96" s="18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</row>
    <row r="97" spans="1:219" s="25" customFormat="1" ht="23.1" customHeight="1" x14ac:dyDescent="0.25">
      <c r="A97" s="58">
        <v>5103</v>
      </c>
      <c r="B97" s="52">
        <v>23112</v>
      </c>
      <c r="C97" s="60" t="s">
        <v>142</v>
      </c>
      <c r="D97" s="60" t="s">
        <v>143</v>
      </c>
      <c r="E97" s="61">
        <v>26.462498</v>
      </c>
      <c r="F97" s="61">
        <v>107.52825</v>
      </c>
      <c r="G97" s="60" t="s">
        <v>225</v>
      </c>
      <c r="H97" s="54">
        <v>13000</v>
      </c>
      <c r="I97" s="55" t="s">
        <v>226</v>
      </c>
      <c r="J97" s="53" t="s">
        <v>227</v>
      </c>
      <c r="K97" s="53" t="s">
        <v>65</v>
      </c>
      <c r="L97" s="56" t="s">
        <v>32</v>
      </c>
      <c r="M97" s="56" t="s">
        <v>32</v>
      </c>
      <c r="N97" s="56" t="s">
        <v>32</v>
      </c>
      <c r="O97" s="56" t="s">
        <v>32</v>
      </c>
      <c r="P97" s="56" t="s">
        <v>32</v>
      </c>
      <c r="Q97" s="56" t="s">
        <v>33</v>
      </c>
      <c r="R97" s="56" t="s">
        <v>32</v>
      </c>
      <c r="S97" s="56" t="s">
        <v>32</v>
      </c>
      <c r="T97" s="61">
        <v>1</v>
      </c>
      <c r="U97" s="61">
        <v>0</v>
      </c>
      <c r="V97" s="24"/>
      <c r="W97" s="18"/>
      <c r="X97" s="24"/>
      <c r="Y97" s="18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</row>
    <row r="98" spans="1:219" s="25" customFormat="1" ht="23.1" customHeight="1" x14ac:dyDescent="0.25">
      <c r="A98" s="58">
        <v>1680</v>
      </c>
      <c r="B98" s="52">
        <v>7376</v>
      </c>
      <c r="C98" s="60" t="s">
        <v>142</v>
      </c>
      <c r="D98" s="60" t="s">
        <v>143</v>
      </c>
      <c r="E98" s="61">
        <v>47.647404999999999</v>
      </c>
      <c r="F98" s="61">
        <v>124.67414599999999</v>
      </c>
      <c r="G98" s="60" t="s">
        <v>228</v>
      </c>
      <c r="H98" s="54">
        <v>2400</v>
      </c>
      <c r="I98" s="55" t="s">
        <v>179</v>
      </c>
      <c r="J98" s="53" t="s">
        <v>180</v>
      </c>
      <c r="K98" s="53" t="s">
        <v>65</v>
      </c>
      <c r="L98" s="56" t="s">
        <v>33</v>
      </c>
      <c r="M98" s="56" t="s">
        <v>33</v>
      </c>
      <c r="N98" s="56" t="s">
        <v>33</v>
      </c>
      <c r="O98" s="56" t="s">
        <v>33</v>
      </c>
      <c r="P98" s="56" t="s">
        <v>33</v>
      </c>
      <c r="Q98" s="56" t="s">
        <v>33</v>
      </c>
      <c r="R98" s="56" t="s">
        <v>32</v>
      </c>
      <c r="S98" s="56" t="s">
        <v>32</v>
      </c>
      <c r="T98" s="61">
        <v>1</v>
      </c>
      <c r="U98" s="61">
        <v>0</v>
      </c>
      <c r="V98" s="24"/>
      <c r="W98" s="18"/>
      <c r="X98" s="24"/>
      <c r="Y98" s="18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</row>
    <row r="99" spans="1:219" s="25" customFormat="1" ht="23.1" customHeight="1" x14ac:dyDescent="0.25">
      <c r="A99" s="58">
        <v>5793</v>
      </c>
      <c r="B99" s="52">
        <v>22112</v>
      </c>
      <c r="C99" s="60" t="s">
        <v>142</v>
      </c>
      <c r="D99" s="60" t="s">
        <v>143</v>
      </c>
      <c r="E99" s="61">
        <v>26.252973999999998</v>
      </c>
      <c r="F99" s="61">
        <v>109.271396</v>
      </c>
      <c r="G99" s="60" t="s">
        <v>229</v>
      </c>
      <c r="H99" s="54">
        <v>6400</v>
      </c>
      <c r="I99" s="55" t="s">
        <v>230</v>
      </c>
      <c r="J99" s="53" t="s">
        <v>231</v>
      </c>
      <c r="K99" s="53" t="s">
        <v>65</v>
      </c>
      <c r="L99" s="56" t="s">
        <v>33</v>
      </c>
      <c r="M99" s="56" t="s">
        <v>32</v>
      </c>
      <c r="N99" s="56" t="s">
        <v>33</v>
      </c>
      <c r="O99" s="56" t="s">
        <v>33</v>
      </c>
      <c r="P99" s="56" t="s">
        <v>32</v>
      </c>
      <c r="Q99" s="56" t="s">
        <v>33</v>
      </c>
      <c r="R99" s="56" t="s">
        <v>32</v>
      </c>
      <c r="S99" s="56" t="s">
        <v>32</v>
      </c>
      <c r="T99" s="61">
        <v>1</v>
      </c>
      <c r="U99" s="61">
        <v>0</v>
      </c>
      <c r="V99" s="24"/>
      <c r="W99" s="18"/>
      <c r="X99" s="24"/>
      <c r="Y99" s="18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</row>
    <row r="100" spans="1:219" s="25" customFormat="1" ht="23.1" customHeight="1" x14ac:dyDescent="0.25">
      <c r="A100" s="58">
        <v>1682</v>
      </c>
      <c r="B100" s="52">
        <v>22113</v>
      </c>
      <c r="C100" s="60" t="s">
        <v>142</v>
      </c>
      <c r="D100" s="60" t="s">
        <v>143</v>
      </c>
      <c r="E100" s="61">
        <v>25.647157</v>
      </c>
      <c r="F100" s="61">
        <v>105.73852599999999</v>
      </c>
      <c r="G100" s="60" t="s">
        <v>232</v>
      </c>
      <c r="H100" s="54">
        <v>4800</v>
      </c>
      <c r="I100" s="55" t="s">
        <v>179</v>
      </c>
      <c r="J100" s="53" t="s">
        <v>180</v>
      </c>
      <c r="K100" s="53" t="s">
        <v>65</v>
      </c>
      <c r="L100" s="56" t="s">
        <v>33</v>
      </c>
      <c r="M100" s="56" t="s">
        <v>33</v>
      </c>
      <c r="N100" s="56" t="s">
        <v>33</v>
      </c>
      <c r="O100" s="56" t="s">
        <v>33</v>
      </c>
      <c r="P100" s="56" t="s">
        <v>33</v>
      </c>
      <c r="Q100" s="56" t="s">
        <v>33</v>
      </c>
      <c r="R100" s="56" t="s">
        <v>32</v>
      </c>
      <c r="S100" s="56" t="s">
        <v>32</v>
      </c>
      <c r="T100" s="61">
        <v>1</v>
      </c>
      <c r="U100" s="61">
        <v>0</v>
      </c>
      <c r="V100" s="24"/>
      <c r="W100" s="18"/>
      <c r="X100" s="24"/>
      <c r="Y100" s="18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</row>
    <row r="101" spans="1:219" s="25" customFormat="1" ht="23.1" customHeight="1" x14ac:dyDescent="0.25">
      <c r="A101" s="58">
        <v>1683</v>
      </c>
      <c r="B101" s="52">
        <v>7386</v>
      </c>
      <c r="C101" s="60" t="s">
        <v>142</v>
      </c>
      <c r="D101" s="60" t="s">
        <v>143</v>
      </c>
      <c r="E101" s="61">
        <v>28.389510000000001</v>
      </c>
      <c r="F101" s="61">
        <v>100.40036000000001</v>
      </c>
      <c r="G101" s="60" t="s">
        <v>233</v>
      </c>
      <c r="H101" s="54">
        <v>3600</v>
      </c>
      <c r="I101" s="55" t="s">
        <v>234</v>
      </c>
      <c r="J101" s="53" t="s">
        <v>233</v>
      </c>
      <c r="K101" s="53" t="s">
        <v>152</v>
      </c>
      <c r="L101" s="56" t="s">
        <v>32</v>
      </c>
      <c r="M101" s="56" t="s">
        <v>32</v>
      </c>
      <c r="N101" s="56" t="s">
        <v>32</v>
      </c>
      <c r="O101" s="56" t="s">
        <v>32</v>
      </c>
      <c r="P101" s="56" t="s">
        <v>32</v>
      </c>
      <c r="Q101" s="56" t="s">
        <v>32</v>
      </c>
      <c r="R101" s="56" t="s">
        <v>32</v>
      </c>
      <c r="S101" s="56" t="s">
        <v>32</v>
      </c>
      <c r="T101" s="61">
        <v>1</v>
      </c>
      <c r="U101" s="61">
        <v>0</v>
      </c>
      <c r="V101" s="24"/>
      <c r="W101" s="18"/>
      <c r="X101" s="24"/>
      <c r="Y101" s="18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</row>
    <row r="102" spans="1:219" s="25" customFormat="1" ht="23.1" customHeight="1" x14ac:dyDescent="0.25">
      <c r="A102" s="58">
        <v>5104</v>
      </c>
      <c r="B102" s="52">
        <v>7388</v>
      </c>
      <c r="C102" s="60" t="s">
        <v>142</v>
      </c>
      <c r="D102" s="60" t="s">
        <v>143</v>
      </c>
      <c r="E102" s="61">
        <v>25.248991</v>
      </c>
      <c r="F102" s="61">
        <v>104.700356</v>
      </c>
      <c r="G102" s="60" t="s">
        <v>616</v>
      </c>
      <c r="H102" s="54">
        <v>12500</v>
      </c>
      <c r="I102" s="55" t="s">
        <v>617</v>
      </c>
      <c r="J102" s="53" t="s">
        <v>618</v>
      </c>
      <c r="K102" s="53" t="s">
        <v>65</v>
      </c>
      <c r="L102" s="56" t="s">
        <v>33</v>
      </c>
      <c r="M102" s="56" t="s">
        <v>32</v>
      </c>
      <c r="N102" s="56" t="s">
        <v>33</v>
      </c>
      <c r="O102" s="56" t="s">
        <v>33</v>
      </c>
      <c r="P102" s="56" t="s">
        <v>32</v>
      </c>
      <c r="Q102" s="56" t="s">
        <v>33</v>
      </c>
      <c r="R102" s="56" t="s">
        <v>32</v>
      </c>
      <c r="S102" s="56" t="s">
        <v>32</v>
      </c>
      <c r="T102" s="61">
        <v>1</v>
      </c>
      <c r="U102" s="61">
        <v>0</v>
      </c>
      <c r="V102" s="24"/>
      <c r="W102" s="18"/>
      <c r="X102" s="24"/>
      <c r="Y102" s="18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</row>
    <row r="103" spans="1:219" s="25" customFormat="1" ht="23.1" customHeight="1" x14ac:dyDescent="0.25">
      <c r="A103" s="58">
        <v>1691</v>
      </c>
      <c r="B103" s="52">
        <v>7414</v>
      </c>
      <c r="C103" s="60" t="s">
        <v>142</v>
      </c>
      <c r="D103" s="60" t="s">
        <v>143</v>
      </c>
      <c r="E103" s="61">
        <v>23.131612000000001</v>
      </c>
      <c r="F103" s="61">
        <v>104.446321</v>
      </c>
      <c r="G103" s="60" t="s">
        <v>235</v>
      </c>
      <c r="H103" s="54">
        <v>4800</v>
      </c>
      <c r="I103" s="55" t="s">
        <v>236</v>
      </c>
      <c r="J103" s="53" t="s">
        <v>237</v>
      </c>
      <c r="K103" s="53" t="s">
        <v>65</v>
      </c>
      <c r="L103" s="56" t="s">
        <v>33</v>
      </c>
      <c r="M103" s="56" t="s">
        <v>32</v>
      </c>
      <c r="N103" s="56" t="s">
        <v>32</v>
      </c>
      <c r="O103" s="56" t="s">
        <v>32</v>
      </c>
      <c r="P103" s="56" t="s">
        <v>32</v>
      </c>
      <c r="Q103" s="56" t="s">
        <v>33</v>
      </c>
      <c r="R103" s="56" t="s">
        <v>32</v>
      </c>
      <c r="S103" s="56" t="s">
        <v>32</v>
      </c>
      <c r="T103" s="61">
        <v>1</v>
      </c>
      <c r="U103" s="61">
        <v>0</v>
      </c>
      <c r="V103" s="24"/>
      <c r="W103" s="18"/>
      <c r="X103" s="24"/>
      <c r="Y103" s="18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</row>
    <row r="104" spans="1:219" s="25" customFormat="1" ht="23.1" customHeight="1" x14ac:dyDescent="0.25">
      <c r="A104" s="58">
        <v>1693</v>
      </c>
      <c r="B104" s="52">
        <v>7423</v>
      </c>
      <c r="C104" s="60" t="s">
        <v>142</v>
      </c>
      <c r="D104" s="60" t="s">
        <v>143</v>
      </c>
      <c r="E104" s="61">
        <v>24.838806999999999</v>
      </c>
      <c r="F104" s="61">
        <v>104.61180899999999</v>
      </c>
      <c r="G104" s="60" t="s">
        <v>238</v>
      </c>
      <c r="H104" s="54">
        <v>4200</v>
      </c>
      <c r="I104" s="55" t="s">
        <v>239</v>
      </c>
      <c r="J104" s="53" t="s">
        <v>240</v>
      </c>
      <c r="K104" s="53" t="s">
        <v>65</v>
      </c>
      <c r="L104" s="56" t="s">
        <v>33</v>
      </c>
      <c r="M104" s="56" t="s">
        <v>32</v>
      </c>
      <c r="N104" s="56" t="s">
        <v>32</v>
      </c>
      <c r="O104" s="56" t="s">
        <v>32</v>
      </c>
      <c r="P104" s="56" t="s">
        <v>32</v>
      </c>
      <c r="Q104" s="56" t="s">
        <v>33</v>
      </c>
      <c r="R104" s="56" t="s">
        <v>32</v>
      </c>
      <c r="S104" s="56" t="s">
        <v>32</v>
      </c>
      <c r="T104" s="61">
        <v>1</v>
      </c>
      <c r="U104" s="61">
        <v>0</v>
      </c>
      <c r="V104" s="24"/>
      <c r="W104" s="18"/>
      <c r="X104" s="24"/>
      <c r="Y104" s="18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</row>
    <row r="105" spans="1:219" s="25" customFormat="1" ht="23.1" customHeight="1" x14ac:dyDescent="0.25">
      <c r="A105" s="58">
        <v>5107</v>
      </c>
      <c r="B105" s="52">
        <v>7425</v>
      </c>
      <c r="C105" s="60" t="s">
        <v>142</v>
      </c>
      <c r="D105" s="60" t="s">
        <v>143</v>
      </c>
      <c r="E105" s="61">
        <v>27.964880000000001</v>
      </c>
      <c r="F105" s="61">
        <v>110.47275</v>
      </c>
      <c r="G105" s="60" t="s">
        <v>241</v>
      </c>
      <c r="H105" s="54">
        <v>12500</v>
      </c>
      <c r="I105" s="55" t="s">
        <v>242</v>
      </c>
      <c r="J105" s="53" t="s">
        <v>243</v>
      </c>
      <c r="K105" s="53" t="s">
        <v>65</v>
      </c>
      <c r="L105" s="56" t="s">
        <v>32</v>
      </c>
      <c r="M105" s="56" t="s">
        <v>32</v>
      </c>
      <c r="N105" s="56" t="s">
        <v>32</v>
      </c>
      <c r="O105" s="56" t="s">
        <v>32</v>
      </c>
      <c r="P105" s="56" t="s">
        <v>32</v>
      </c>
      <c r="Q105" s="56" t="s">
        <v>32</v>
      </c>
      <c r="R105" s="56" t="s">
        <v>32</v>
      </c>
      <c r="S105" s="56" t="s">
        <v>32</v>
      </c>
      <c r="T105" s="61">
        <v>1</v>
      </c>
      <c r="U105" s="61">
        <v>0</v>
      </c>
      <c r="V105" s="24"/>
      <c r="W105" s="18"/>
      <c r="X105" s="24"/>
      <c r="Y105" s="18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</row>
    <row r="106" spans="1:219" s="25" customFormat="1" ht="23.1" customHeight="1" x14ac:dyDescent="0.25">
      <c r="A106" s="58">
        <v>1694</v>
      </c>
      <c r="B106" s="52">
        <v>7427</v>
      </c>
      <c r="C106" s="60" t="s">
        <v>142</v>
      </c>
      <c r="D106" s="60" t="s">
        <v>143</v>
      </c>
      <c r="E106" s="61">
        <v>35.412227999999999</v>
      </c>
      <c r="F106" s="61">
        <v>101.962329</v>
      </c>
      <c r="G106" s="60" t="s">
        <v>244</v>
      </c>
      <c r="H106" s="54">
        <v>3300</v>
      </c>
      <c r="I106" s="55" t="s">
        <v>245</v>
      </c>
      <c r="J106" s="53" t="s">
        <v>246</v>
      </c>
      <c r="K106" s="53" t="s">
        <v>152</v>
      </c>
      <c r="L106" s="56" t="s">
        <v>32</v>
      </c>
      <c r="M106" s="56" t="s">
        <v>32</v>
      </c>
      <c r="N106" s="56" t="s">
        <v>32</v>
      </c>
      <c r="O106" s="56" t="s">
        <v>32</v>
      </c>
      <c r="P106" s="56" t="s">
        <v>32</v>
      </c>
      <c r="Q106" s="56" t="s">
        <v>32</v>
      </c>
      <c r="R106" s="56" t="s">
        <v>32</v>
      </c>
      <c r="S106" s="56" t="s">
        <v>32</v>
      </c>
      <c r="T106" s="61">
        <v>1</v>
      </c>
      <c r="U106" s="61">
        <v>0</v>
      </c>
      <c r="V106" s="24"/>
      <c r="W106" s="18"/>
      <c r="X106" s="24"/>
      <c r="Y106" s="18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</row>
    <row r="107" spans="1:219" s="25" customFormat="1" ht="23.1" customHeight="1" x14ac:dyDescent="0.25">
      <c r="A107" s="58">
        <v>1695</v>
      </c>
      <c r="B107" s="52">
        <v>7428</v>
      </c>
      <c r="C107" s="60" t="s">
        <v>142</v>
      </c>
      <c r="D107" s="60" t="s">
        <v>143</v>
      </c>
      <c r="E107" s="61">
        <v>26.739488000000001</v>
      </c>
      <c r="F107" s="61">
        <v>107.259113</v>
      </c>
      <c r="G107" s="60" t="s">
        <v>247</v>
      </c>
      <c r="H107" s="54">
        <v>1500</v>
      </c>
      <c r="I107" s="55" t="s">
        <v>248</v>
      </c>
      <c r="J107" s="53" t="s">
        <v>249</v>
      </c>
      <c r="K107" s="53" t="s">
        <v>65</v>
      </c>
      <c r="L107" s="56" t="s">
        <v>32</v>
      </c>
      <c r="M107" s="56" t="s">
        <v>32</v>
      </c>
      <c r="N107" s="56" t="s">
        <v>32</v>
      </c>
      <c r="O107" s="56" t="s">
        <v>32</v>
      </c>
      <c r="P107" s="56" t="s">
        <v>32</v>
      </c>
      <c r="Q107" s="56" t="s">
        <v>33</v>
      </c>
      <c r="R107" s="56" t="s">
        <v>32</v>
      </c>
      <c r="S107" s="56" t="s">
        <v>32</v>
      </c>
      <c r="T107" s="61">
        <v>1</v>
      </c>
      <c r="U107" s="61">
        <v>0</v>
      </c>
      <c r="V107" s="24"/>
      <c r="W107" s="18"/>
      <c r="X107" s="24"/>
      <c r="Y107" s="18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</row>
    <row r="108" spans="1:219" s="25" customFormat="1" ht="23.1" customHeight="1" x14ac:dyDescent="0.25">
      <c r="A108" s="58">
        <v>1696</v>
      </c>
      <c r="B108" s="52">
        <v>22124</v>
      </c>
      <c r="C108" s="60" t="s">
        <v>142</v>
      </c>
      <c r="D108" s="60" t="s">
        <v>143</v>
      </c>
      <c r="E108" s="61">
        <v>26.010216</v>
      </c>
      <c r="F108" s="61">
        <v>108.83452699999999</v>
      </c>
      <c r="G108" s="60" t="s">
        <v>250</v>
      </c>
      <c r="H108" s="54">
        <v>3700</v>
      </c>
      <c r="I108" s="55" t="s">
        <v>179</v>
      </c>
      <c r="J108" s="53" t="s">
        <v>180</v>
      </c>
      <c r="K108" s="53" t="s">
        <v>65</v>
      </c>
      <c r="L108" s="56" t="s">
        <v>33</v>
      </c>
      <c r="M108" s="56" t="s">
        <v>33</v>
      </c>
      <c r="N108" s="56" t="s">
        <v>33</v>
      </c>
      <c r="O108" s="56" t="s">
        <v>33</v>
      </c>
      <c r="P108" s="56" t="s">
        <v>33</v>
      </c>
      <c r="Q108" s="56" t="s">
        <v>33</v>
      </c>
      <c r="R108" s="56" t="s">
        <v>32</v>
      </c>
      <c r="S108" s="56" t="s">
        <v>32</v>
      </c>
      <c r="T108" s="61">
        <v>1</v>
      </c>
      <c r="U108" s="61">
        <v>0</v>
      </c>
      <c r="V108" s="24"/>
      <c r="W108" s="18"/>
      <c r="X108" s="24"/>
      <c r="Y108" s="18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</row>
    <row r="109" spans="1:219" s="25" customFormat="1" ht="23.1" customHeight="1" x14ac:dyDescent="0.25">
      <c r="A109" s="58">
        <v>1355</v>
      </c>
      <c r="B109" s="52">
        <v>7433</v>
      </c>
      <c r="C109" s="60" t="s">
        <v>142</v>
      </c>
      <c r="D109" s="60" t="s">
        <v>143</v>
      </c>
      <c r="E109" s="61">
        <v>41.809237000000003</v>
      </c>
      <c r="F109" s="61">
        <v>123.40262199999999</v>
      </c>
      <c r="G109" s="60" t="s">
        <v>251</v>
      </c>
      <c r="H109" s="54">
        <v>35000</v>
      </c>
      <c r="I109" s="55" t="s">
        <v>252</v>
      </c>
      <c r="J109" s="53" t="s">
        <v>253</v>
      </c>
      <c r="K109" s="53" t="s">
        <v>65</v>
      </c>
      <c r="L109" s="56" t="s">
        <v>33</v>
      </c>
      <c r="M109" s="56" t="s">
        <v>32</v>
      </c>
      <c r="N109" s="56" t="s">
        <v>32</v>
      </c>
      <c r="O109" s="56" t="s">
        <v>32</v>
      </c>
      <c r="P109" s="56" t="s">
        <v>32</v>
      </c>
      <c r="Q109" s="56" t="s">
        <v>33</v>
      </c>
      <c r="R109" s="56" t="s">
        <v>32</v>
      </c>
      <c r="S109" s="56" t="s">
        <v>32</v>
      </c>
      <c r="T109" s="61">
        <v>1</v>
      </c>
      <c r="U109" s="61">
        <v>0</v>
      </c>
      <c r="V109" s="24"/>
      <c r="W109" s="18"/>
      <c r="X109" s="24"/>
      <c r="Y109" s="18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</row>
    <row r="110" spans="1:219" s="25" customFormat="1" ht="23.1" customHeight="1" x14ac:dyDescent="0.25">
      <c r="A110" s="58">
        <v>719</v>
      </c>
      <c r="B110" s="52">
        <v>7438</v>
      </c>
      <c r="C110" s="60" t="s">
        <v>142</v>
      </c>
      <c r="D110" s="60" t="s">
        <v>143</v>
      </c>
      <c r="E110" s="61">
        <v>25.67173</v>
      </c>
      <c r="F110" s="61">
        <v>107.30906</v>
      </c>
      <c r="G110" s="60" t="s">
        <v>254</v>
      </c>
      <c r="H110" s="54">
        <v>58500</v>
      </c>
      <c r="I110" s="55" t="s">
        <v>226</v>
      </c>
      <c r="J110" s="53" t="s">
        <v>255</v>
      </c>
      <c r="K110" s="53" t="s">
        <v>65</v>
      </c>
      <c r="L110" s="56" t="s">
        <v>32</v>
      </c>
      <c r="M110" s="56" t="s">
        <v>32</v>
      </c>
      <c r="N110" s="56" t="s">
        <v>32</v>
      </c>
      <c r="O110" s="56" t="s">
        <v>32</v>
      </c>
      <c r="P110" s="56" t="s">
        <v>32</v>
      </c>
      <c r="Q110" s="56" t="s">
        <v>33</v>
      </c>
      <c r="R110" s="56" t="s">
        <v>32</v>
      </c>
      <c r="S110" s="56" t="s">
        <v>32</v>
      </c>
      <c r="T110" s="61">
        <v>1</v>
      </c>
      <c r="U110" s="61">
        <v>0</v>
      </c>
      <c r="V110" s="24"/>
      <c r="W110" s="18"/>
      <c r="X110" s="24"/>
      <c r="Y110" s="18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</row>
    <row r="111" spans="1:219" s="25" customFormat="1" ht="23.1" customHeight="1" x14ac:dyDescent="0.25">
      <c r="A111" s="58">
        <v>1698</v>
      </c>
      <c r="B111" s="52">
        <v>7439</v>
      </c>
      <c r="C111" s="60" t="s">
        <v>142</v>
      </c>
      <c r="D111" s="60" t="s">
        <v>143</v>
      </c>
      <c r="E111" s="61">
        <v>23.34197</v>
      </c>
      <c r="F111" s="61">
        <v>105.75368</v>
      </c>
      <c r="G111" s="60" t="s">
        <v>256</v>
      </c>
      <c r="H111" s="54">
        <v>700</v>
      </c>
      <c r="I111" s="55" t="s">
        <v>257</v>
      </c>
      <c r="J111" s="53" t="s">
        <v>256</v>
      </c>
      <c r="K111" s="53" t="s">
        <v>65</v>
      </c>
      <c r="L111" s="56" t="s">
        <v>32</v>
      </c>
      <c r="M111" s="56" t="s">
        <v>32</v>
      </c>
      <c r="N111" s="56" t="s">
        <v>32</v>
      </c>
      <c r="O111" s="56" t="s">
        <v>32</v>
      </c>
      <c r="P111" s="56" t="s">
        <v>32</v>
      </c>
      <c r="Q111" s="56" t="s">
        <v>32</v>
      </c>
      <c r="R111" s="56" t="s">
        <v>32</v>
      </c>
      <c r="S111" s="56" t="s">
        <v>32</v>
      </c>
      <c r="T111" s="61">
        <v>1</v>
      </c>
      <c r="U111" s="61">
        <v>0</v>
      </c>
      <c r="V111" s="24"/>
      <c r="W111" s="18"/>
      <c r="X111" s="24"/>
      <c r="Y111" s="18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</row>
    <row r="112" spans="1:219" s="25" customFormat="1" ht="23.1" customHeight="1" x14ac:dyDescent="0.25">
      <c r="A112" s="58">
        <v>5108</v>
      </c>
      <c r="B112" s="52">
        <v>7445</v>
      </c>
      <c r="C112" s="60" t="s">
        <v>142</v>
      </c>
      <c r="D112" s="60" t="s">
        <v>143</v>
      </c>
      <c r="E112" s="61">
        <v>23.729917</v>
      </c>
      <c r="F112" s="61">
        <v>105.437552</v>
      </c>
      <c r="G112" s="60" t="s">
        <v>258</v>
      </c>
      <c r="H112" s="54">
        <v>15500</v>
      </c>
      <c r="I112" s="55" t="s">
        <v>259</v>
      </c>
      <c r="J112" s="53" t="s">
        <v>260</v>
      </c>
      <c r="K112" s="53" t="s">
        <v>65</v>
      </c>
      <c r="L112" s="56" t="s">
        <v>32</v>
      </c>
      <c r="M112" s="56" t="s">
        <v>32</v>
      </c>
      <c r="N112" s="56" t="s">
        <v>32</v>
      </c>
      <c r="O112" s="56" t="s">
        <v>32</v>
      </c>
      <c r="P112" s="56" t="s">
        <v>32</v>
      </c>
      <c r="Q112" s="56" t="s">
        <v>33</v>
      </c>
      <c r="R112" s="56" t="s">
        <v>32</v>
      </c>
      <c r="S112" s="56" t="s">
        <v>32</v>
      </c>
      <c r="T112" s="61">
        <v>1</v>
      </c>
      <c r="U112" s="61">
        <v>0</v>
      </c>
      <c r="V112" s="24"/>
      <c r="W112" s="18"/>
      <c r="X112" s="24"/>
      <c r="Y112" s="18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</row>
    <row r="113" spans="1:219" s="25" customFormat="1" ht="23.1" customHeight="1" x14ac:dyDescent="0.25">
      <c r="A113" s="58">
        <v>1701</v>
      </c>
      <c r="B113" s="52">
        <v>22128</v>
      </c>
      <c r="C113" s="60" t="s">
        <v>142</v>
      </c>
      <c r="D113" s="60" t="s">
        <v>143</v>
      </c>
      <c r="E113" s="61">
        <v>25.554248999999999</v>
      </c>
      <c r="F113" s="61">
        <v>108.00418999999999</v>
      </c>
      <c r="G113" s="60" t="s">
        <v>261</v>
      </c>
      <c r="H113" s="54">
        <v>2500</v>
      </c>
      <c r="I113" s="55" t="s">
        <v>262</v>
      </c>
      <c r="J113" s="53" t="s">
        <v>263</v>
      </c>
      <c r="K113" s="53" t="s">
        <v>65</v>
      </c>
      <c r="L113" s="56" t="s">
        <v>33</v>
      </c>
      <c r="M113" s="56" t="s">
        <v>33</v>
      </c>
      <c r="N113" s="56" t="s">
        <v>33</v>
      </c>
      <c r="O113" s="56" t="s">
        <v>33</v>
      </c>
      <c r="P113" s="56" t="s">
        <v>32</v>
      </c>
      <c r="Q113" s="56" t="s">
        <v>33</v>
      </c>
      <c r="R113" s="56" t="s">
        <v>32</v>
      </c>
      <c r="S113" s="56" t="s">
        <v>32</v>
      </c>
      <c r="T113" s="61">
        <v>1</v>
      </c>
      <c r="U113" s="61">
        <v>0</v>
      </c>
      <c r="V113" s="24"/>
      <c r="W113" s="18"/>
      <c r="X113" s="24"/>
      <c r="Y113" s="18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</row>
    <row r="114" spans="1:219" s="25" customFormat="1" ht="23.1" customHeight="1" x14ac:dyDescent="0.25">
      <c r="A114" s="58">
        <v>5109</v>
      </c>
      <c r="B114" s="52">
        <v>23114</v>
      </c>
      <c r="C114" s="60" t="s">
        <v>142</v>
      </c>
      <c r="D114" s="60" t="s">
        <v>143</v>
      </c>
      <c r="E114" s="61">
        <v>25.771729000000001</v>
      </c>
      <c r="F114" s="61">
        <v>110.47021700000001</v>
      </c>
      <c r="G114" s="60" t="s">
        <v>264</v>
      </c>
      <c r="H114" s="54">
        <v>25000</v>
      </c>
      <c r="I114" s="55" t="s">
        <v>265</v>
      </c>
      <c r="J114" s="53" t="s">
        <v>266</v>
      </c>
      <c r="K114" s="53" t="s">
        <v>65</v>
      </c>
      <c r="L114" s="56" t="s">
        <v>33</v>
      </c>
      <c r="M114" s="56" t="s">
        <v>32</v>
      </c>
      <c r="N114" s="56" t="s">
        <v>32</v>
      </c>
      <c r="O114" s="56" t="s">
        <v>32</v>
      </c>
      <c r="P114" s="56" t="s">
        <v>32</v>
      </c>
      <c r="Q114" s="56" t="s">
        <v>33</v>
      </c>
      <c r="R114" s="56" t="s">
        <v>32</v>
      </c>
      <c r="S114" s="56" t="s">
        <v>32</v>
      </c>
      <c r="T114" s="61">
        <v>1</v>
      </c>
      <c r="U114" s="61">
        <v>0</v>
      </c>
      <c r="V114" s="24"/>
      <c r="W114" s="18"/>
      <c r="X114" s="24"/>
      <c r="Y114" s="18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</row>
    <row r="115" spans="1:219" s="25" customFormat="1" ht="23.1" customHeight="1" x14ac:dyDescent="0.25">
      <c r="A115" s="58">
        <v>5796</v>
      </c>
      <c r="B115" s="52">
        <v>7449</v>
      </c>
      <c r="C115" s="60" t="s">
        <v>142</v>
      </c>
      <c r="D115" s="60" t="s">
        <v>143</v>
      </c>
      <c r="E115" s="61">
        <v>37.988149999999997</v>
      </c>
      <c r="F115" s="61">
        <v>101.76214</v>
      </c>
      <c r="G115" s="60" t="s">
        <v>267</v>
      </c>
      <c r="H115" s="54">
        <v>6000</v>
      </c>
      <c r="I115" s="55" t="s">
        <v>268</v>
      </c>
      <c r="J115" s="53" t="s">
        <v>269</v>
      </c>
      <c r="K115" s="53" t="s">
        <v>152</v>
      </c>
      <c r="L115" s="56" t="s">
        <v>32</v>
      </c>
      <c r="M115" s="56" t="s">
        <v>32</v>
      </c>
      <c r="N115" s="56" t="s">
        <v>32</v>
      </c>
      <c r="O115" s="56" t="s">
        <v>32</v>
      </c>
      <c r="P115" s="56" t="s">
        <v>32</v>
      </c>
      <c r="Q115" s="56" t="s">
        <v>33</v>
      </c>
      <c r="R115" s="56" t="s">
        <v>32</v>
      </c>
      <c r="S115" s="56" t="s">
        <v>32</v>
      </c>
      <c r="T115" s="61">
        <v>1</v>
      </c>
      <c r="U115" s="61">
        <v>0</v>
      </c>
      <c r="V115" s="24"/>
      <c r="W115" s="18"/>
      <c r="X115" s="24"/>
      <c r="Y115" s="18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</row>
    <row r="116" spans="1:219" s="25" customFormat="1" ht="23.1" customHeight="1" x14ac:dyDescent="0.25">
      <c r="A116" s="58">
        <v>5110</v>
      </c>
      <c r="B116" s="52">
        <v>7450</v>
      </c>
      <c r="C116" s="60" t="s">
        <v>142</v>
      </c>
      <c r="D116" s="60" t="s">
        <v>143</v>
      </c>
      <c r="E116" s="61">
        <v>39.054810000000003</v>
      </c>
      <c r="F116" s="61">
        <v>99.311179999999993</v>
      </c>
      <c r="G116" s="60" t="s">
        <v>270</v>
      </c>
      <c r="H116" s="54">
        <v>8900</v>
      </c>
      <c r="I116" s="55" t="s">
        <v>271</v>
      </c>
      <c r="J116" s="53" t="s">
        <v>272</v>
      </c>
      <c r="K116" s="53" t="s">
        <v>152</v>
      </c>
      <c r="L116" s="56" t="s">
        <v>32</v>
      </c>
      <c r="M116" s="56" t="s">
        <v>32</v>
      </c>
      <c r="N116" s="56" t="s">
        <v>32</v>
      </c>
      <c r="O116" s="56" t="s">
        <v>32</v>
      </c>
      <c r="P116" s="56" t="s">
        <v>32</v>
      </c>
      <c r="Q116" s="56" t="s">
        <v>33</v>
      </c>
      <c r="R116" s="56" t="s">
        <v>32</v>
      </c>
      <c r="S116" s="56" t="s">
        <v>32</v>
      </c>
      <c r="T116" s="61">
        <v>1</v>
      </c>
      <c r="U116" s="61">
        <v>0</v>
      </c>
      <c r="V116" s="24"/>
      <c r="W116" s="18"/>
      <c r="X116" s="24"/>
      <c r="Y116" s="18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</row>
    <row r="117" spans="1:219" s="25" customFormat="1" ht="23.1" customHeight="1" x14ac:dyDescent="0.25">
      <c r="A117" s="58">
        <v>1702</v>
      </c>
      <c r="B117" s="52">
        <v>22129</v>
      </c>
      <c r="C117" s="60" t="s">
        <v>142</v>
      </c>
      <c r="D117" s="60" t="s">
        <v>143</v>
      </c>
      <c r="E117" s="61">
        <v>28.398669000000002</v>
      </c>
      <c r="F117" s="61">
        <v>97.361202000000006</v>
      </c>
      <c r="G117" s="60" t="s">
        <v>273</v>
      </c>
      <c r="H117" s="54">
        <v>3200</v>
      </c>
      <c r="I117" s="55" t="s">
        <v>204</v>
      </c>
      <c r="J117" s="53" t="s">
        <v>205</v>
      </c>
      <c r="K117" s="53" t="s">
        <v>152</v>
      </c>
      <c r="L117" s="56" t="s">
        <v>33</v>
      </c>
      <c r="M117" s="56" t="s">
        <v>33</v>
      </c>
      <c r="N117" s="56" t="s">
        <v>33</v>
      </c>
      <c r="O117" s="56" t="s">
        <v>33</v>
      </c>
      <c r="P117" s="56" t="s">
        <v>32</v>
      </c>
      <c r="Q117" s="56" t="s">
        <v>33</v>
      </c>
      <c r="R117" s="56" t="s">
        <v>32</v>
      </c>
      <c r="S117" s="56" t="s">
        <v>32</v>
      </c>
      <c r="T117" s="61">
        <v>1</v>
      </c>
      <c r="U117" s="61">
        <v>0</v>
      </c>
      <c r="V117" s="24"/>
      <c r="W117" s="18"/>
      <c r="X117" s="24"/>
      <c r="Y117" s="18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</row>
    <row r="118" spans="1:219" s="25" customFormat="1" ht="23.1" customHeight="1" x14ac:dyDescent="0.25">
      <c r="A118" s="58">
        <v>1706</v>
      </c>
      <c r="B118" s="52">
        <v>16219</v>
      </c>
      <c r="C118" s="60" t="s">
        <v>274</v>
      </c>
      <c r="D118" s="60" t="s">
        <v>61</v>
      </c>
      <c r="E118" s="61">
        <v>-2.0880000000000001</v>
      </c>
      <c r="F118" s="61">
        <v>-72.12</v>
      </c>
      <c r="G118" s="60" t="s">
        <v>109</v>
      </c>
      <c r="H118" s="54">
        <v>1100</v>
      </c>
      <c r="I118" s="55" t="s">
        <v>108</v>
      </c>
      <c r="J118" s="53" t="s">
        <v>109</v>
      </c>
      <c r="K118" s="53" t="s">
        <v>65</v>
      </c>
      <c r="L118" s="56" t="s">
        <v>33</v>
      </c>
      <c r="M118" s="56" t="s">
        <v>33</v>
      </c>
      <c r="N118" s="56" t="s">
        <v>33</v>
      </c>
      <c r="O118" s="56" t="s">
        <v>33</v>
      </c>
      <c r="P118" s="56" t="s">
        <v>32</v>
      </c>
      <c r="Q118" s="56" t="s">
        <v>33</v>
      </c>
      <c r="R118" s="56" t="s">
        <v>32</v>
      </c>
      <c r="S118" s="56" t="s">
        <v>32</v>
      </c>
      <c r="T118" s="61">
        <v>1</v>
      </c>
      <c r="U118" s="61">
        <v>0</v>
      </c>
      <c r="V118" s="24"/>
      <c r="W118" s="18"/>
      <c r="X118" s="24"/>
      <c r="Y118" s="18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</row>
    <row r="119" spans="1:219" s="25" customFormat="1" ht="23.1" customHeight="1" x14ac:dyDescent="0.25">
      <c r="A119" s="58">
        <v>1710</v>
      </c>
      <c r="B119" s="52">
        <v>46901</v>
      </c>
      <c r="C119" s="60" t="s">
        <v>274</v>
      </c>
      <c r="D119" s="60" t="s">
        <v>61</v>
      </c>
      <c r="E119" s="61">
        <v>2.5591330000000001</v>
      </c>
      <c r="F119" s="61">
        <v>-76.062206000000003</v>
      </c>
      <c r="G119" s="60" t="s">
        <v>275</v>
      </c>
      <c r="H119" s="54">
        <v>600</v>
      </c>
      <c r="I119" s="55" t="s">
        <v>276</v>
      </c>
      <c r="J119" s="53" t="s">
        <v>277</v>
      </c>
      <c r="K119" s="53" t="s">
        <v>65</v>
      </c>
      <c r="L119" s="56" t="s">
        <v>33</v>
      </c>
      <c r="M119" s="56" t="s">
        <v>33</v>
      </c>
      <c r="N119" s="56" t="s">
        <v>33</v>
      </c>
      <c r="O119" s="56" t="s">
        <v>33</v>
      </c>
      <c r="P119" s="56" t="s">
        <v>33</v>
      </c>
      <c r="Q119" s="56" t="s">
        <v>33</v>
      </c>
      <c r="R119" s="56" t="s">
        <v>32</v>
      </c>
      <c r="S119" s="56" t="s">
        <v>32</v>
      </c>
      <c r="T119" s="61">
        <v>1</v>
      </c>
      <c r="U119" s="61">
        <v>0</v>
      </c>
      <c r="V119" s="24"/>
      <c r="W119" s="18"/>
      <c r="X119" s="24"/>
      <c r="Y119" s="18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</row>
    <row r="120" spans="1:219" s="25" customFormat="1" ht="23.1" customHeight="1" x14ac:dyDescent="0.25">
      <c r="A120" s="58">
        <v>2940</v>
      </c>
      <c r="B120" s="78"/>
      <c r="C120" s="60" t="s">
        <v>274</v>
      </c>
      <c r="D120" s="60" t="s">
        <v>61</v>
      </c>
      <c r="E120" s="61"/>
      <c r="F120" s="61"/>
      <c r="G120" s="60" t="s">
        <v>105</v>
      </c>
      <c r="H120" s="54">
        <v>4238</v>
      </c>
      <c r="I120" s="55" t="s">
        <v>106</v>
      </c>
      <c r="J120" s="53" t="s">
        <v>107</v>
      </c>
      <c r="K120" s="53" t="s">
        <v>65</v>
      </c>
      <c r="L120" s="56" t="s">
        <v>33</v>
      </c>
      <c r="M120" s="56" t="s">
        <v>32</v>
      </c>
      <c r="N120" s="56" t="s">
        <v>32</v>
      </c>
      <c r="O120" s="56" t="s">
        <v>32</v>
      </c>
      <c r="P120" s="56" t="s">
        <v>32</v>
      </c>
      <c r="Q120" s="56" t="s">
        <v>33</v>
      </c>
      <c r="R120" s="56" t="s">
        <v>32</v>
      </c>
      <c r="S120" s="56" t="s">
        <v>32</v>
      </c>
      <c r="T120" s="61">
        <v>1</v>
      </c>
      <c r="U120" s="61">
        <v>0</v>
      </c>
      <c r="V120" s="24"/>
      <c r="W120" s="18"/>
      <c r="X120" s="24"/>
      <c r="Y120" s="18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</row>
    <row r="121" spans="1:219" s="25" customFormat="1" ht="23.1" customHeight="1" x14ac:dyDescent="0.25">
      <c r="A121" s="58">
        <v>1711</v>
      </c>
      <c r="B121" s="57">
        <v>43720</v>
      </c>
      <c r="C121" s="60" t="s">
        <v>274</v>
      </c>
      <c r="D121" s="60" t="s">
        <v>61</v>
      </c>
      <c r="E121" s="61">
        <v>6.3458199999999998</v>
      </c>
      <c r="F121" s="61">
        <v>-71.267099999999999</v>
      </c>
      <c r="G121" s="60" t="s">
        <v>278</v>
      </c>
      <c r="H121" s="54">
        <v>900</v>
      </c>
      <c r="I121" s="55" t="s">
        <v>279</v>
      </c>
      <c r="J121" s="53" t="s">
        <v>280</v>
      </c>
      <c r="K121" s="53" t="s">
        <v>65</v>
      </c>
      <c r="L121" s="56" t="s">
        <v>32</v>
      </c>
      <c r="M121" s="56" t="s">
        <v>32</v>
      </c>
      <c r="N121" s="56" t="s">
        <v>32</v>
      </c>
      <c r="O121" s="56" t="s">
        <v>32</v>
      </c>
      <c r="P121" s="56" t="s">
        <v>32</v>
      </c>
      <c r="Q121" s="56" t="s">
        <v>32</v>
      </c>
      <c r="R121" s="56" t="s">
        <v>32</v>
      </c>
      <c r="S121" s="56" t="s">
        <v>32</v>
      </c>
      <c r="T121" s="61">
        <v>1</v>
      </c>
      <c r="U121" s="61">
        <v>0</v>
      </c>
      <c r="V121" s="24"/>
      <c r="W121" s="18"/>
      <c r="X121" s="24"/>
      <c r="Y121" s="18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</row>
    <row r="122" spans="1:219" s="25" customFormat="1" ht="23.1" customHeight="1" x14ac:dyDescent="0.25">
      <c r="A122" s="58">
        <v>1712</v>
      </c>
      <c r="B122" s="77">
        <v>16262</v>
      </c>
      <c r="C122" s="60" t="s">
        <v>274</v>
      </c>
      <c r="D122" s="60" t="s">
        <v>61</v>
      </c>
      <c r="E122" s="61">
        <v>-0.71260299999999999</v>
      </c>
      <c r="F122" s="61">
        <v>-72.403501000000006</v>
      </c>
      <c r="G122" s="60" t="s">
        <v>281</v>
      </c>
      <c r="H122" s="54">
        <v>550</v>
      </c>
      <c r="I122" s="55" t="s">
        <v>282</v>
      </c>
      <c r="J122" s="53" t="s">
        <v>281</v>
      </c>
      <c r="K122" s="53" t="s">
        <v>65</v>
      </c>
      <c r="L122" s="56" t="s">
        <v>33</v>
      </c>
      <c r="M122" s="56" t="s">
        <v>32</v>
      </c>
      <c r="N122" s="56" t="s">
        <v>32</v>
      </c>
      <c r="O122" s="56" t="s">
        <v>32</v>
      </c>
      <c r="P122" s="56" t="s">
        <v>32</v>
      </c>
      <c r="Q122" s="56" t="s">
        <v>33</v>
      </c>
      <c r="R122" s="56" t="s">
        <v>32</v>
      </c>
      <c r="S122" s="56" t="s">
        <v>32</v>
      </c>
      <c r="T122" s="61">
        <v>1</v>
      </c>
      <c r="U122" s="61">
        <v>0</v>
      </c>
      <c r="V122" s="24"/>
      <c r="W122" s="18"/>
      <c r="X122" s="24"/>
      <c r="Y122" s="18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</row>
    <row r="123" spans="1:219" s="25" customFormat="1" ht="23.1" customHeight="1" x14ac:dyDescent="0.25">
      <c r="A123" s="58">
        <v>1713</v>
      </c>
      <c r="B123" s="52">
        <v>16280</v>
      </c>
      <c r="C123" s="60" t="s">
        <v>274</v>
      </c>
      <c r="D123" s="60" t="s">
        <v>61</v>
      </c>
      <c r="E123" s="61">
        <v>1.345</v>
      </c>
      <c r="F123" s="61">
        <v>-72.149000000000001</v>
      </c>
      <c r="G123" s="60" t="s">
        <v>283</v>
      </c>
      <c r="H123" s="54">
        <v>650</v>
      </c>
      <c r="I123" s="55" t="s">
        <v>284</v>
      </c>
      <c r="J123" s="53" t="s">
        <v>283</v>
      </c>
      <c r="K123" s="53" t="s">
        <v>65</v>
      </c>
      <c r="L123" s="56" t="s">
        <v>33</v>
      </c>
      <c r="M123" s="56" t="s">
        <v>33</v>
      </c>
      <c r="N123" s="56" t="s">
        <v>32</v>
      </c>
      <c r="O123" s="56" t="s">
        <v>32</v>
      </c>
      <c r="P123" s="56" t="s">
        <v>32</v>
      </c>
      <c r="Q123" s="56" t="s">
        <v>32</v>
      </c>
      <c r="R123" s="56" t="s">
        <v>32</v>
      </c>
      <c r="S123" s="56" t="s">
        <v>32</v>
      </c>
      <c r="T123" s="61">
        <v>1</v>
      </c>
      <c r="U123" s="61">
        <v>0</v>
      </c>
      <c r="V123" s="24"/>
      <c r="W123" s="18"/>
      <c r="X123" s="24"/>
      <c r="Y123" s="18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</row>
    <row r="124" spans="1:219" s="25" customFormat="1" ht="23.1" customHeight="1" x14ac:dyDescent="0.25">
      <c r="A124" s="58">
        <v>2285</v>
      </c>
      <c r="B124" s="52">
        <v>23158</v>
      </c>
      <c r="C124" s="60" t="s">
        <v>274</v>
      </c>
      <c r="D124" s="60" t="s">
        <v>61</v>
      </c>
      <c r="E124" s="61">
        <v>1.2210000000000001</v>
      </c>
      <c r="F124" s="61">
        <v>-71.957999999999998</v>
      </c>
      <c r="G124" s="60" t="s">
        <v>100</v>
      </c>
      <c r="H124" s="54">
        <v>7000</v>
      </c>
      <c r="I124" s="55" t="s">
        <v>99</v>
      </c>
      <c r="J124" s="53" t="s">
        <v>100</v>
      </c>
      <c r="K124" s="53" t="s">
        <v>65</v>
      </c>
      <c r="L124" s="56" t="s">
        <v>33</v>
      </c>
      <c r="M124" s="56" t="s">
        <v>33</v>
      </c>
      <c r="N124" s="56" t="s">
        <v>32</v>
      </c>
      <c r="O124" s="56" t="s">
        <v>32</v>
      </c>
      <c r="P124" s="56" t="s">
        <v>32</v>
      </c>
      <c r="Q124" s="56" t="s">
        <v>33</v>
      </c>
      <c r="R124" s="56" t="s">
        <v>32</v>
      </c>
      <c r="S124" s="56" t="s">
        <v>32</v>
      </c>
      <c r="T124" s="61">
        <v>1</v>
      </c>
      <c r="U124" s="61">
        <v>0</v>
      </c>
      <c r="V124" s="24"/>
      <c r="W124" s="18"/>
      <c r="X124" s="24"/>
      <c r="Y124" s="18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</row>
    <row r="125" spans="1:219" s="25" customFormat="1" ht="23.1" customHeight="1" x14ac:dyDescent="0.25">
      <c r="A125" s="58">
        <v>1715</v>
      </c>
      <c r="B125" s="52">
        <v>16246</v>
      </c>
      <c r="C125" s="60" t="s">
        <v>274</v>
      </c>
      <c r="D125" s="60" t="s">
        <v>61</v>
      </c>
      <c r="E125" s="61">
        <v>6.12622</v>
      </c>
      <c r="F125" s="61">
        <v>-72.043980000000005</v>
      </c>
      <c r="G125" s="60" t="s">
        <v>285</v>
      </c>
      <c r="H125" s="54">
        <v>700</v>
      </c>
      <c r="I125" s="55" t="s">
        <v>286</v>
      </c>
      <c r="J125" s="53" t="s">
        <v>287</v>
      </c>
      <c r="K125" s="53" t="s">
        <v>65</v>
      </c>
      <c r="L125" s="56" t="s">
        <v>32</v>
      </c>
      <c r="M125" s="56" t="s">
        <v>32</v>
      </c>
      <c r="N125" s="56" t="s">
        <v>32</v>
      </c>
      <c r="O125" s="56" t="s">
        <v>32</v>
      </c>
      <c r="P125" s="56" t="s">
        <v>32</v>
      </c>
      <c r="Q125" s="56" t="s">
        <v>32</v>
      </c>
      <c r="R125" s="56" t="s">
        <v>32</v>
      </c>
      <c r="S125" s="56" t="s">
        <v>32</v>
      </c>
      <c r="T125" s="61">
        <v>1</v>
      </c>
      <c r="U125" s="61">
        <v>0</v>
      </c>
      <c r="V125" s="24"/>
      <c r="W125" s="18"/>
      <c r="X125" s="24"/>
      <c r="Y125" s="18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</row>
    <row r="126" spans="1:219" s="25" customFormat="1" ht="23.1" customHeight="1" x14ac:dyDescent="0.25">
      <c r="A126" s="58">
        <v>2945</v>
      </c>
      <c r="B126" s="52"/>
      <c r="C126" s="60" t="s">
        <v>274</v>
      </c>
      <c r="D126" s="60" t="s">
        <v>61</v>
      </c>
      <c r="E126" s="61"/>
      <c r="F126" s="61"/>
      <c r="G126" s="60" t="s">
        <v>112</v>
      </c>
      <c r="H126" s="54">
        <v>570</v>
      </c>
      <c r="I126" s="55" t="s">
        <v>113</v>
      </c>
      <c r="J126" s="53" t="s">
        <v>114</v>
      </c>
      <c r="K126" s="53" t="s">
        <v>65</v>
      </c>
      <c r="L126" s="56" t="s">
        <v>33</v>
      </c>
      <c r="M126" s="56" t="s">
        <v>32</v>
      </c>
      <c r="N126" s="56" t="s">
        <v>33</v>
      </c>
      <c r="O126" s="56" t="s">
        <v>32</v>
      </c>
      <c r="P126" s="56" t="s">
        <v>32</v>
      </c>
      <c r="Q126" s="56" t="s">
        <v>33</v>
      </c>
      <c r="R126" s="56" t="s">
        <v>32</v>
      </c>
      <c r="S126" s="56" t="s">
        <v>32</v>
      </c>
      <c r="T126" s="61">
        <v>1</v>
      </c>
      <c r="U126" s="61">
        <v>0</v>
      </c>
      <c r="V126" s="24"/>
      <c r="W126" s="18"/>
      <c r="X126" s="24"/>
      <c r="Y126" s="18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</row>
    <row r="127" spans="1:219" s="25" customFormat="1" ht="23.1" customHeight="1" x14ac:dyDescent="0.25">
      <c r="A127" s="58">
        <v>5511</v>
      </c>
      <c r="B127" s="52">
        <v>16294</v>
      </c>
      <c r="C127" s="60" t="s">
        <v>274</v>
      </c>
      <c r="D127" s="60" t="s">
        <v>61</v>
      </c>
      <c r="E127" s="61">
        <v>1.4301699999999999</v>
      </c>
      <c r="F127" s="61">
        <v>-74.371449999999996</v>
      </c>
      <c r="G127" s="60" t="s">
        <v>288</v>
      </c>
      <c r="H127" s="54">
        <v>800</v>
      </c>
      <c r="I127" s="55" t="s">
        <v>289</v>
      </c>
      <c r="J127" s="53" t="s">
        <v>290</v>
      </c>
      <c r="K127" s="53" t="s">
        <v>65</v>
      </c>
      <c r="L127" s="56" t="s">
        <v>32</v>
      </c>
      <c r="M127" s="56" t="s">
        <v>32</v>
      </c>
      <c r="N127" s="56" t="s">
        <v>32</v>
      </c>
      <c r="O127" s="56" t="s">
        <v>32</v>
      </c>
      <c r="P127" s="56" t="s">
        <v>32</v>
      </c>
      <c r="Q127" s="56" t="s">
        <v>33</v>
      </c>
      <c r="R127" s="56" t="s">
        <v>32</v>
      </c>
      <c r="S127" s="56" t="s">
        <v>32</v>
      </c>
      <c r="T127" s="61">
        <v>1</v>
      </c>
      <c r="U127" s="61">
        <v>0</v>
      </c>
      <c r="V127" s="24"/>
      <c r="W127" s="18"/>
      <c r="X127" s="24"/>
      <c r="Y127" s="18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</row>
    <row r="128" spans="1:219" s="25" customFormat="1" ht="23.1" customHeight="1" x14ac:dyDescent="0.25">
      <c r="A128" s="58">
        <v>2959</v>
      </c>
      <c r="B128" s="52">
        <v>42176</v>
      </c>
      <c r="C128" s="60" t="s">
        <v>291</v>
      </c>
      <c r="D128" s="60" t="s">
        <v>56</v>
      </c>
      <c r="E128" s="61">
        <v>-12.282012</v>
      </c>
      <c r="F128" s="61">
        <v>43.736983000000002</v>
      </c>
      <c r="G128" s="60" t="s">
        <v>292</v>
      </c>
      <c r="H128" s="54">
        <v>39500</v>
      </c>
      <c r="I128" s="55" t="s">
        <v>293</v>
      </c>
      <c r="J128" s="53" t="s">
        <v>294</v>
      </c>
      <c r="K128" s="53" t="s">
        <v>39</v>
      </c>
      <c r="L128" s="56" t="s">
        <v>32</v>
      </c>
      <c r="M128" s="56" t="s">
        <v>32</v>
      </c>
      <c r="N128" s="56" t="s">
        <v>32</v>
      </c>
      <c r="O128" s="56" t="s">
        <v>32</v>
      </c>
      <c r="P128" s="56" t="s">
        <v>32</v>
      </c>
      <c r="Q128" s="56" t="s">
        <v>33</v>
      </c>
      <c r="R128" s="56" t="s">
        <v>32</v>
      </c>
      <c r="S128" s="56" t="s">
        <v>32</v>
      </c>
      <c r="T128" s="61">
        <v>1</v>
      </c>
      <c r="U128" s="61">
        <v>0</v>
      </c>
      <c r="V128" s="24"/>
      <c r="W128" s="18"/>
      <c r="X128" s="24"/>
      <c r="Y128" s="18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</row>
    <row r="129" spans="1:219" s="25" customFormat="1" ht="23.1" customHeight="1" x14ac:dyDescent="0.25">
      <c r="A129" s="58">
        <v>5816</v>
      </c>
      <c r="B129" s="52">
        <v>47748</v>
      </c>
      <c r="C129" s="60" t="s">
        <v>291</v>
      </c>
      <c r="D129" s="60" t="s">
        <v>56</v>
      </c>
      <c r="E129" s="61">
        <v>-11.736196</v>
      </c>
      <c r="F129" s="61">
        <v>43.230809000000001</v>
      </c>
      <c r="G129" s="60" t="s">
        <v>295</v>
      </c>
      <c r="H129" s="54">
        <v>7500</v>
      </c>
      <c r="I129" s="55" t="s">
        <v>58</v>
      </c>
      <c r="J129" s="53" t="s">
        <v>59</v>
      </c>
      <c r="K129" s="53" t="s">
        <v>54</v>
      </c>
      <c r="L129" s="56" t="s">
        <v>32</v>
      </c>
      <c r="M129" s="56" t="s">
        <v>32</v>
      </c>
      <c r="N129" s="56" t="s">
        <v>32</v>
      </c>
      <c r="O129" s="56" t="s">
        <v>32</v>
      </c>
      <c r="P129" s="56" t="s">
        <v>32</v>
      </c>
      <c r="Q129" s="56" t="s">
        <v>32</v>
      </c>
      <c r="R129" s="56" t="s">
        <v>32</v>
      </c>
      <c r="S129" s="56" t="s">
        <v>32</v>
      </c>
      <c r="T129" s="61">
        <v>1</v>
      </c>
      <c r="U129" s="61">
        <v>0</v>
      </c>
      <c r="V129" s="24"/>
      <c r="W129" s="18"/>
      <c r="X129" s="24"/>
      <c r="Y129" s="18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</row>
    <row r="130" spans="1:219" s="25" customFormat="1" ht="23.1" customHeight="1" x14ac:dyDescent="0.25">
      <c r="A130" s="58">
        <v>5817</v>
      </c>
      <c r="B130" s="52">
        <v>47761</v>
      </c>
      <c r="C130" s="60" t="s">
        <v>296</v>
      </c>
      <c r="D130" s="60" t="s">
        <v>56</v>
      </c>
      <c r="E130" s="61">
        <v>-4.2232000000000003</v>
      </c>
      <c r="F130" s="61">
        <v>15.276624999999999</v>
      </c>
      <c r="G130" s="60" t="s">
        <v>297</v>
      </c>
      <c r="H130" s="54">
        <v>13000</v>
      </c>
      <c r="I130" s="55" t="s">
        <v>81</v>
      </c>
      <c r="J130" s="53" t="s">
        <v>82</v>
      </c>
      <c r="K130" s="53" t="s">
        <v>54</v>
      </c>
      <c r="L130" s="56" t="s">
        <v>32</v>
      </c>
      <c r="M130" s="56" t="s">
        <v>32</v>
      </c>
      <c r="N130" s="56" t="s">
        <v>33</v>
      </c>
      <c r="O130" s="56" t="s">
        <v>32</v>
      </c>
      <c r="P130" s="56" t="s">
        <v>32</v>
      </c>
      <c r="Q130" s="56" t="s">
        <v>32</v>
      </c>
      <c r="R130" s="56" t="s">
        <v>32</v>
      </c>
      <c r="S130" s="56" t="s">
        <v>32</v>
      </c>
      <c r="T130" s="61">
        <v>1</v>
      </c>
      <c r="U130" s="61">
        <v>0</v>
      </c>
      <c r="V130" s="24"/>
      <c r="W130" s="18"/>
      <c r="X130" s="24"/>
      <c r="Y130" s="18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</row>
    <row r="131" spans="1:219" s="25" customFormat="1" ht="23.1" customHeight="1" x14ac:dyDescent="0.25">
      <c r="A131" s="58">
        <v>1722</v>
      </c>
      <c r="B131" s="52">
        <v>13005</v>
      </c>
      <c r="C131" s="60" t="s">
        <v>296</v>
      </c>
      <c r="D131" s="60" t="s">
        <v>56</v>
      </c>
      <c r="E131" s="61">
        <v>1.63917</v>
      </c>
      <c r="F131" s="61">
        <v>16.125039999999998</v>
      </c>
      <c r="G131" s="60" t="s">
        <v>298</v>
      </c>
      <c r="H131" s="54">
        <v>4000</v>
      </c>
      <c r="I131" s="55" t="s">
        <v>299</v>
      </c>
      <c r="J131" s="53" t="s">
        <v>300</v>
      </c>
      <c r="K131" s="53" t="s">
        <v>104</v>
      </c>
      <c r="L131" s="56" t="s">
        <v>32</v>
      </c>
      <c r="M131" s="56" t="s">
        <v>32</v>
      </c>
      <c r="N131" s="56" t="s">
        <v>32</v>
      </c>
      <c r="O131" s="56" t="s">
        <v>32</v>
      </c>
      <c r="P131" s="56" t="s">
        <v>32</v>
      </c>
      <c r="Q131" s="56" t="s">
        <v>32</v>
      </c>
      <c r="R131" s="56" t="s">
        <v>32</v>
      </c>
      <c r="S131" s="56" t="s">
        <v>32</v>
      </c>
      <c r="T131" s="61">
        <v>1</v>
      </c>
      <c r="U131" s="61">
        <v>0</v>
      </c>
      <c r="V131" s="24"/>
      <c r="W131" s="18"/>
      <c r="X131" s="24"/>
      <c r="Y131" s="18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</row>
    <row r="132" spans="1:219" s="25" customFormat="1" ht="23.1" customHeight="1" x14ac:dyDescent="0.25">
      <c r="A132" s="58">
        <v>1374</v>
      </c>
      <c r="B132" s="52">
        <v>47760</v>
      </c>
      <c r="C132" s="60" t="s">
        <v>301</v>
      </c>
      <c r="D132" s="60" t="s">
        <v>93</v>
      </c>
      <c r="E132" s="61">
        <v>45.813851</v>
      </c>
      <c r="F132" s="61">
        <v>15.903154000000001</v>
      </c>
      <c r="G132" s="60" t="s">
        <v>302</v>
      </c>
      <c r="H132" s="54">
        <v>42000</v>
      </c>
      <c r="I132" s="55" t="s">
        <v>303</v>
      </c>
      <c r="J132" s="53" t="s">
        <v>304</v>
      </c>
      <c r="K132" s="53" t="s">
        <v>54</v>
      </c>
      <c r="L132" s="56" t="s">
        <v>32</v>
      </c>
      <c r="M132" s="56" t="s">
        <v>32</v>
      </c>
      <c r="N132" s="56" t="s">
        <v>32</v>
      </c>
      <c r="O132" s="56" t="s">
        <v>32</v>
      </c>
      <c r="P132" s="56" t="s">
        <v>32</v>
      </c>
      <c r="Q132" s="56" t="s">
        <v>32</v>
      </c>
      <c r="R132" s="56" t="s">
        <v>32</v>
      </c>
      <c r="S132" s="56" t="s">
        <v>32</v>
      </c>
      <c r="T132" s="61">
        <v>1</v>
      </c>
      <c r="U132" s="61">
        <v>0</v>
      </c>
      <c r="V132" s="24"/>
      <c r="W132" s="18"/>
      <c r="X132" s="24"/>
      <c r="Y132" s="18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</row>
    <row r="133" spans="1:219" s="25" customFormat="1" ht="23.1" customHeight="1" x14ac:dyDescent="0.25">
      <c r="A133" s="58">
        <v>1729</v>
      </c>
      <c r="B133" s="52">
        <v>47779</v>
      </c>
      <c r="C133" s="60" t="s">
        <v>305</v>
      </c>
      <c r="D133" s="60" t="s">
        <v>61</v>
      </c>
      <c r="E133" s="61">
        <v>12.113035999999999</v>
      </c>
      <c r="F133" s="61">
        <v>-68.938379999999995</v>
      </c>
      <c r="G133" s="60" t="s">
        <v>306</v>
      </c>
      <c r="H133" s="54">
        <v>1500</v>
      </c>
      <c r="I133" s="55" t="s">
        <v>307</v>
      </c>
      <c r="J133" s="53" t="s">
        <v>527</v>
      </c>
      <c r="K133" s="53" t="s">
        <v>54</v>
      </c>
      <c r="L133" s="56" t="s">
        <v>32</v>
      </c>
      <c r="M133" s="56" t="s">
        <v>32</v>
      </c>
      <c r="N133" s="56" t="s">
        <v>32</v>
      </c>
      <c r="O133" s="56" t="s">
        <v>32</v>
      </c>
      <c r="P133" s="56" t="s">
        <v>32</v>
      </c>
      <c r="Q133" s="56" t="s">
        <v>32</v>
      </c>
      <c r="R133" s="56" t="s">
        <v>32</v>
      </c>
      <c r="S133" s="56" t="s">
        <v>32</v>
      </c>
      <c r="T133" s="61">
        <v>1</v>
      </c>
      <c r="U133" s="61">
        <v>0</v>
      </c>
      <c r="V133" s="24"/>
      <c r="W133" s="18"/>
      <c r="X133" s="24"/>
      <c r="Y133" s="18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</row>
    <row r="134" spans="1:219" s="25" customFormat="1" ht="23.1" customHeight="1" x14ac:dyDescent="0.25">
      <c r="A134" s="58">
        <v>1731</v>
      </c>
      <c r="B134" s="52">
        <v>47759</v>
      </c>
      <c r="C134" s="60" t="s">
        <v>308</v>
      </c>
      <c r="D134" s="60" t="s">
        <v>84</v>
      </c>
      <c r="E134" s="61">
        <v>35.170163000000002</v>
      </c>
      <c r="F134" s="61">
        <v>33.333140999999998</v>
      </c>
      <c r="G134" s="60" t="s">
        <v>309</v>
      </c>
      <c r="H134" s="54">
        <v>8900</v>
      </c>
      <c r="I134" s="55" t="s">
        <v>90</v>
      </c>
      <c r="J134" s="53" t="s">
        <v>310</v>
      </c>
      <c r="K134" s="53" t="s">
        <v>54</v>
      </c>
      <c r="L134" s="56" t="s">
        <v>32</v>
      </c>
      <c r="M134" s="56" t="s">
        <v>32</v>
      </c>
      <c r="N134" s="56" t="s">
        <v>32</v>
      </c>
      <c r="O134" s="56" t="s">
        <v>32</v>
      </c>
      <c r="P134" s="56" t="s">
        <v>32</v>
      </c>
      <c r="Q134" s="56" t="s">
        <v>32</v>
      </c>
      <c r="R134" s="56" t="s">
        <v>32</v>
      </c>
      <c r="S134" s="56" t="s">
        <v>32</v>
      </c>
      <c r="T134" s="61">
        <v>1</v>
      </c>
      <c r="U134" s="61">
        <v>0</v>
      </c>
      <c r="V134" s="24"/>
      <c r="W134" s="18"/>
      <c r="X134" s="24"/>
      <c r="Y134" s="18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</row>
    <row r="135" spans="1:219" s="25" customFormat="1" ht="23.1" customHeight="1" x14ac:dyDescent="0.25">
      <c r="A135" s="58">
        <v>1734</v>
      </c>
      <c r="B135" s="52">
        <v>83</v>
      </c>
      <c r="C135" s="60" t="s">
        <v>311</v>
      </c>
      <c r="D135" s="60" t="s">
        <v>84</v>
      </c>
      <c r="E135" s="61">
        <v>55.660471000000001</v>
      </c>
      <c r="F135" s="61">
        <v>12.368592</v>
      </c>
      <c r="G135" s="60" t="s">
        <v>312</v>
      </c>
      <c r="H135" s="54">
        <v>3200</v>
      </c>
      <c r="I135" s="55" t="s">
        <v>313</v>
      </c>
      <c r="J135" s="53" t="s">
        <v>314</v>
      </c>
      <c r="K135" s="53" t="s">
        <v>54</v>
      </c>
      <c r="L135" s="56" t="s">
        <v>33</v>
      </c>
      <c r="M135" s="56" t="s">
        <v>32</v>
      </c>
      <c r="N135" s="56" t="s">
        <v>33</v>
      </c>
      <c r="O135" s="56" t="s">
        <v>33</v>
      </c>
      <c r="P135" s="56" t="s">
        <v>33</v>
      </c>
      <c r="Q135" s="56" t="s">
        <v>33</v>
      </c>
      <c r="R135" s="56" t="s">
        <v>32</v>
      </c>
      <c r="S135" s="56" t="s">
        <v>32</v>
      </c>
      <c r="T135" s="61">
        <v>1</v>
      </c>
      <c r="U135" s="61">
        <v>0</v>
      </c>
      <c r="V135" s="24"/>
      <c r="W135" s="18"/>
      <c r="X135" s="24"/>
      <c r="Y135" s="18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</row>
    <row r="136" spans="1:219" s="25" customFormat="1" ht="23.1" customHeight="1" x14ac:dyDescent="0.25">
      <c r="A136" s="58">
        <v>5827</v>
      </c>
      <c r="B136" s="52">
        <v>47729</v>
      </c>
      <c r="C136" s="60" t="s">
        <v>315</v>
      </c>
      <c r="D136" s="60" t="s">
        <v>56</v>
      </c>
      <c r="E136" s="61">
        <v>11.561921999999999</v>
      </c>
      <c r="F136" s="61">
        <v>43.137174000000002</v>
      </c>
      <c r="G136" s="60" t="s">
        <v>316</v>
      </c>
      <c r="H136" s="54">
        <v>8800</v>
      </c>
      <c r="I136" s="55" t="s">
        <v>58</v>
      </c>
      <c r="J136" s="53" t="s">
        <v>59</v>
      </c>
      <c r="K136" s="53" t="s">
        <v>54</v>
      </c>
      <c r="L136" s="56" t="s">
        <v>32</v>
      </c>
      <c r="M136" s="56" t="s">
        <v>32</v>
      </c>
      <c r="N136" s="56" t="s">
        <v>32</v>
      </c>
      <c r="O136" s="56" t="s">
        <v>32</v>
      </c>
      <c r="P136" s="56" t="s">
        <v>32</v>
      </c>
      <c r="Q136" s="56" t="s">
        <v>32</v>
      </c>
      <c r="R136" s="56" t="s">
        <v>32</v>
      </c>
      <c r="S136" s="56" t="s">
        <v>32</v>
      </c>
      <c r="T136" s="61">
        <v>1</v>
      </c>
      <c r="U136" s="61">
        <v>0</v>
      </c>
      <c r="V136" s="24"/>
      <c r="W136" s="18"/>
      <c r="X136" s="24"/>
      <c r="Y136" s="18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</row>
    <row r="137" spans="1:219" s="25" customFormat="1" ht="23.1" customHeight="1" x14ac:dyDescent="0.25">
      <c r="A137" s="58">
        <v>5332</v>
      </c>
      <c r="B137" s="52">
        <v>47758</v>
      </c>
      <c r="C137" s="60" t="s">
        <v>317</v>
      </c>
      <c r="D137" s="60" t="s">
        <v>56</v>
      </c>
      <c r="E137" s="61">
        <v>15.353199999999999</v>
      </c>
      <c r="F137" s="61">
        <v>38.94556</v>
      </c>
      <c r="G137" s="60" t="s">
        <v>318</v>
      </c>
      <c r="H137" s="54">
        <v>65000</v>
      </c>
      <c r="I137" s="55" t="s">
        <v>90</v>
      </c>
      <c r="J137" s="53" t="s">
        <v>319</v>
      </c>
      <c r="K137" s="53" t="s">
        <v>54</v>
      </c>
      <c r="L137" s="56" t="s">
        <v>32</v>
      </c>
      <c r="M137" s="56" t="s">
        <v>32</v>
      </c>
      <c r="N137" s="56" t="s">
        <v>32</v>
      </c>
      <c r="O137" s="56" t="s">
        <v>32</v>
      </c>
      <c r="P137" s="56" t="s">
        <v>32</v>
      </c>
      <c r="Q137" s="56" t="s">
        <v>32</v>
      </c>
      <c r="R137" s="56" t="s">
        <v>32</v>
      </c>
      <c r="S137" s="56" t="s">
        <v>32</v>
      </c>
      <c r="T137" s="61">
        <v>1</v>
      </c>
      <c r="U137" s="61">
        <v>0</v>
      </c>
      <c r="V137" s="24"/>
      <c r="W137" s="18"/>
      <c r="X137" s="24"/>
      <c r="Y137" s="18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</row>
    <row r="138" spans="1:219" s="25" customFormat="1" ht="23.1" customHeight="1" x14ac:dyDescent="0.25">
      <c r="A138" s="58">
        <v>743</v>
      </c>
      <c r="B138" s="52">
        <v>42715</v>
      </c>
      <c r="C138" s="60" t="s">
        <v>563</v>
      </c>
      <c r="D138" s="60" t="s">
        <v>56</v>
      </c>
      <c r="E138" s="61">
        <v>7.0320239999999998</v>
      </c>
      <c r="F138" s="61">
        <v>38.492614000000003</v>
      </c>
      <c r="G138" s="60" t="s">
        <v>564</v>
      </c>
      <c r="H138" s="54">
        <v>105000</v>
      </c>
      <c r="I138" s="55" t="s">
        <v>565</v>
      </c>
      <c r="J138" s="53" t="s">
        <v>566</v>
      </c>
      <c r="K138" s="53" t="s">
        <v>47</v>
      </c>
      <c r="L138" s="56" t="s">
        <v>33</v>
      </c>
      <c r="M138" s="56" t="s">
        <v>33</v>
      </c>
      <c r="N138" s="56" t="s">
        <v>33</v>
      </c>
      <c r="O138" s="56" t="s">
        <v>33</v>
      </c>
      <c r="P138" s="56" t="s">
        <v>33</v>
      </c>
      <c r="Q138" s="56" t="s">
        <v>33</v>
      </c>
      <c r="R138" s="56" t="s">
        <v>32</v>
      </c>
      <c r="S138" s="56" t="s">
        <v>32</v>
      </c>
      <c r="T138" s="61">
        <v>2</v>
      </c>
      <c r="U138" s="61">
        <v>0</v>
      </c>
      <c r="V138" s="24"/>
      <c r="W138" s="18"/>
      <c r="X138" s="24"/>
      <c r="Y138" s="18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</row>
    <row r="139" spans="1:219" s="25" customFormat="1" ht="23.1" customHeight="1" x14ac:dyDescent="0.25">
      <c r="A139" s="58">
        <v>1750</v>
      </c>
      <c r="B139" s="52">
        <v>47724</v>
      </c>
      <c r="C139" s="60" t="s">
        <v>320</v>
      </c>
      <c r="D139" s="60" t="s">
        <v>118</v>
      </c>
      <c r="E139" s="61">
        <v>-18.103169999999999</v>
      </c>
      <c r="F139" s="61">
        <v>178.47835799999999</v>
      </c>
      <c r="G139" s="60" t="s">
        <v>321</v>
      </c>
      <c r="H139" s="54">
        <v>8800</v>
      </c>
      <c r="I139" s="55" t="s">
        <v>90</v>
      </c>
      <c r="J139" s="53" t="s">
        <v>322</v>
      </c>
      <c r="K139" s="53" t="s">
        <v>54</v>
      </c>
      <c r="L139" s="56" t="s">
        <v>32</v>
      </c>
      <c r="M139" s="56" t="s">
        <v>32</v>
      </c>
      <c r="N139" s="56" t="s">
        <v>32</v>
      </c>
      <c r="O139" s="56" t="s">
        <v>32</v>
      </c>
      <c r="P139" s="56" t="s">
        <v>32</v>
      </c>
      <c r="Q139" s="56" t="s">
        <v>32</v>
      </c>
      <c r="R139" s="56" t="s">
        <v>32</v>
      </c>
      <c r="S139" s="56" t="s">
        <v>32</v>
      </c>
      <c r="T139" s="61">
        <v>1</v>
      </c>
      <c r="U139" s="61">
        <v>0</v>
      </c>
      <c r="V139" s="24"/>
      <c r="W139" s="18"/>
      <c r="X139" s="24"/>
      <c r="Y139" s="18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</row>
    <row r="140" spans="1:219" s="25" customFormat="1" ht="23.1" customHeight="1" x14ac:dyDescent="0.25">
      <c r="A140" s="58">
        <v>1752</v>
      </c>
      <c r="B140" s="52">
        <v>110</v>
      </c>
      <c r="C140" s="60" t="s">
        <v>323</v>
      </c>
      <c r="D140" s="60" t="s">
        <v>84</v>
      </c>
      <c r="E140" s="61">
        <v>69.422889999999995</v>
      </c>
      <c r="F140" s="61">
        <v>27.865829999999999</v>
      </c>
      <c r="G140" s="60" t="s">
        <v>324</v>
      </c>
      <c r="H140" s="54">
        <v>9000</v>
      </c>
      <c r="I140" s="55" t="s">
        <v>325</v>
      </c>
      <c r="J140" s="53" t="s">
        <v>326</v>
      </c>
      <c r="K140" s="53" t="s">
        <v>65</v>
      </c>
      <c r="L140" s="56" t="s">
        <v>33</v>
      </c>
      <c r="M140" s="56" t="s">
        <v>33</v>
      </c>
      <c r="N140" s="56" t="s">
        <v>33</v>
      </c>
      <c r="O140" s="56" t="s">
        <v>33</v>
      </c>
      <c r="P140" s="56" t="s">
        <v>33</v>
      </c>
      <c r="Q140" s="56" t="s">
        <v>33</v>
      </c>
      <c r="R140" s="56" t="s">
        <v>32</v>
      </c>
      <c r="S140" s="56" t="s">
        <v>32</v>
      </c>
      <c r="T140" s="61">
        <v>1</v>
      </c>
      <c r="U140" s="61">
        <v>0</v>
      </c>
      <c r="V140" s="24"/>
      <c r="W140" s="18"/>
      <c r="X140" s="24"/>
      <c r="Y140" s="18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</row>
    <row r="141" spans="1:219" s="25" customFormat="1" ht="23.1" customHeight="1" x14ac:dyDescent="0.25">
      <c r="A141" s="58">
        <v>5843</v>
      </c>
      <c r="B141" s="52">
        <v>47757</v>
      </c>
      <c r="C141" s="60" t="s">
        <v>327</v>
      </c>
      <c r="D141" s="60" t="s">
        <v>61</v>
      </c>
      <c r="E141" s="61">
        <v>4.92286</v>
      </c>
      <c r="F141" s="61">
        <v>-52.327092999999998</v>
      </c>
      <c r="G141" s="60" t="s">
        <v>328</v>
      </c>
      <c r="H141" s="54">
        <v>2500</v>
      </c>
      <c r="I141" s="55" t="s">
        <v>329</v>
      </c>
      <c r="J141" s="53" t="s">
        <v>330</v>
      </c>
      <c r="K141" s="53" t="s">
        <v>54</v>
      </c>
      <c r="L141" s="56" t="s">
        <v>33</v>
      </c>
      <c r="M141" s="56" t="s">
        <v>32</v>
      </c>
      <c r="N141" s="56" t="s">
        <v>32</v>
      </c>
      <c r="O141" s="56" t="s">
        <v>32</v>
      </c>
      <c r="P141" s="56" t="s">
        <v>32</v>
      </c>
      <c r="Q141" s="56" t="s">
        <v>32</v>
      </c>
      <c r="R141" s="56" t="s">
        <v>32</v>
      </c>
      <c r="S141" s="56" t="s">
        <v>32</v>
      </c>
      <c r="T141" s="61">
        <v>1</v>
      </c>
      <c r="U141" s="61">
        <v>0</v>
      </c>
      <c r="V141" s="24"/>
      <c r="W141" s="18"/>
      <c r="X141" s="24"/>
      <c r="Y141" s="18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</row>
    <row r="142" spans="1:219" s="25" customFormat="1" ht="23.1" customHeight="1" x14ac:dyDescent="0.25">
      <c r="A142" s="58">
        <v>1767</v>
      </c>
      <c r="B142" s="52">
        <v>13175</v>
      </c>
      <c r="C142" s="60" t="s">
        <v>331</v>
      </c>
      <c r="D142" s="60" t="s">
        <v>56</v>
      </c>
      <c r="E142" s="61">
        <v>-2.4965899999999999</v>
      </c>
      <c r="F142" s="61">
        <v>10.6777</v>
      </c>
      <c r="G142" s="60" t="s">
        <v>332</v>
      </c>
      <c r="H142" s="54">
        <v>11000</v>
      </c>
      <c r="I142" s="55" t="s">
        <v>333</v>
      </c>
      <c r="J142" s="53" t="s">
        <v>332</v>
      </c>
      <c r="K142" s="53" t="s">
        <v>104</v>
      </c>
      <c r="L142" s="56" t="s">
        <v>32</v>
      </c>
      <c r="M142" s="56" t="s">
        <v>32</v>
      </c>
      <c r="N142" s="56" t="s">
        <v>32</v>
      </c>
      <c r="O142" s="56" t="s">
        <v>32</v>
      </c>
      <c r="P142" s="56" t="s">
        <v>32</v>
      </c>
      <c r="Q142" s="56" t="s">
        <v>32</v>
      </c>
      <c r="R142" s="56" t="s">
        <v>32</v>
      </c>
      <c r="S142" s="56" t="s">
        <v>32</v>
      </c>
      <c r="T142" s="61">
        <v>1</v>
      </c>
      <c r="U142" s="61">
        <v>0</v>
      </c>
      <c r="V142" s="24"/>
      <c r="W142" s="18"/>
      <c r="X142" s="24"/>
      <c r="Y142" s="18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</row>
    <row r="143" spans="1:219" s="25" customFormat="1" ht="23.1" customHeight="1" x14ac:dyDescent="0.25">
      <c r="A143" s="58">
        <v>5845</v>
      </c>
      <c r="B143" s="52">
        <v>47745</v>
      </c>
      <c r="C143" s="60" t="s">
        <v>331</v>
      </c>
      <c r="D143" s="60" t="s">
        <v>56</v>
      </c>
      <c r="E143" s="61">
        <v>0.37291999999999997</v>
      </c>
      <c r="F143" s="61">
        <v>9.4755310000000001</v>
      </c>
      <c r="G143" s="60" t="s">
        <v>334</v>
      </c>
      <c r="H143" s="54">
        <v>17000</v>
      </c>
      <c r="I143" s="55" t="s">
        <v>81</v>
      </c>
      <c r="J143" s="53" t="s">
        <v>82</v>
      </c>
      <c r="K143" s="53" t="s">
        <v>54</v>
      </c>
      <c r="L143" s="56" t="s">
        <v>33</v>
      </c>
      <c r="M143" s="56" t="s">
        <v>32</v>
      </c>
      <c r="N143" s="56" t="s">
        <v>33</v>
      </c>
      <c r="O143" s="56" t="s">
        <v>32</v>
      </c>
      <c r="P143" s="56" t="s">
        <v>32</v>
      </c>
      <c r="Q143" s="56" t="s">
        <v>32</v>
      </c>
      <c r="R143" s="56" t="s">
        <v>32</v>
      </c>
      <c r="S143" s="56" t="s">
        <v>32</v>
      </c>
      <c r="T143" s="61">
        <v>1</v>
      </c>
      <c r="U143" s="61">
        <v>0</v>
      </c>
      <c r="V143" s="24"/>
      <c r="W143" s="18"/>
      <c r="X143" s="24"/>
      <c r="Y143" s="18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</row>
    <row r="144" spans="1:219" s="25" customFormat="1" ht="23.1" customHeight="1" x14ac:dyDescent="0.25">
      <c r="A144" s="58">
        <v>5848</v>
      </c>
      <c r="B144" s="52">
        <v>13198</v>
      </c>
      <c r="C144" s="60" t="s">
        <v>331</v>
      </c>
      <c r="D144" s="60" t="s">
        <v>56</v>
      </c>
      <c r="E144" s="61">
        <v>-1.6703300000000001</v>
      </c>
      <c r="F144" s="61">
        <v>13.727919999999999</v>
      </c>
      <c r="G144" s="60" t="s">
        <v>335</v>
      </c>
      <c r="H144" s="54">
        <v>7600</v>
      </c>
      <c r="I144" s="55" t="s">
        <v>336</v>
      </c>
      <c r="J144" s="53" t="s">
        <v>337</v>
      </c>
      <c r="K144" s="53" t="s">
        <v>65</v>
      </c>
      <c r="L144" s="56" t="s">
        <v>32</v>
      </c>
      <c r="M144" s="56" t="s">
        <v>32</v>
      </c>
      <c r="N144" s="56" t="s">
        <v>32</v>
      </c>
      <c r="O144" s="56" t="s">
        <v>32</v>
      </c>
      <c r="P144" s="56" t="s">
        <v>32</v>
      </c>
      <c r="Q144" s="56" t="s">
        <v>32</v>
      </c>
      <c r="R144" s="56" t="s">
        <v>32</v>
      </c>
      <c r="S144" s="56" t="s">
        <v>32</v>
      </c>
      <c r="T144" s="61">
        <v>1</v>
      </c>
      <c r="U144" s="61">
        <v>0</v>
      </c>
      <c r="V144" s="24"/>
      <c r="W144" s="18"/>
      <c r="X144" s="24"/>
      <c r="Y144" s="18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</row>
    <row r="145" spans="1:219" s="25" customFormat="1" ht="23.1" customHeight="1" x14ac:dyDescent="0.25">
      <c r="A145" s="58">
        <v>1770</v>
      </c>
      <c r="B145" s="52">
        <v>13214</v>
      </c>
      <c r="C145" s="60" t="s">
        <v>331</v>
      </c>
      <c r="D145" s="60" t="s">
        <v>56</v>
      </c>
      <c r="E145" s="61">
        <v>-1.2810699999999999</v>
      </c>
      <c r="F145" s="61">
        <v>11.17825</v>
      </c>
      <c r="G145" s="60" t="s">
        <v>338</v>
      </c>
      <c r="H145" s="54">
        <v>5300</v>
      </c>
      <c r="I145" s="55" t="s">
        <v>339</v>
      </c>
      <c r="J145" s="53" t="s">
        <v>338</v>
      </c>
      <c r="K145" s="53" t="s">
        <v>65</v>
      </c>
      <c r="L145" s="56" t="s">
        <v>32</v>
      </c>
      <c r="M145" s="56" t="s">
        <v>32</v>
      </c>
      <c r="N145" s="56" t="s">
        <v>32</v>
      </c>
      <c r="O145" s="56" t="s">
        <v>32</v>
      </c>
      <c r="P145" s="56" t="s">
        <v>32</v>
      </c>
      <c r="Q145" s="56" t="s">
        <v>32</v>
      </c>
      <c r="R145" s="56" t="s">
        <v>32</v>
      </c>
      <c r="S145" s="56" t="s">
        <v>32</v>
      </c>
      <c r="T145" s="61">
        <v>1</v>
      </c>
      <c r="U145" s="61">
        <v>0</v>
      </c>
      <c r="V145" s="24"/>
      <c r="W145" s="18"/>
      <c r="X145" s="24"/>
      <c r="Y145" s="18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</row>
    <row r="146" spans="1:219" s="25" customFormat="1" ht="23.1" customHeight="1" x14ac:dyDescent="0.25">
      <c r="A146" s="58">
        <v>1771</v>
      </c>
      <c r="B146" s="52">
        <v>13218</v>
      </c>
      <c r="C146" s="60" t="s">
        <v>331</v>
      </c>
      <c r="D146" s="60" t="s">
        <v>56</v>
      </c>
      <c r="E146" s="61">
        <v>-2.1767300000000001</v>
      </c>
      <c r="F146" s="61">
        <v>10.649850000000001</v>
      </c>
      <c r="G146" s="60" t="s">
        <v>340</v>
      </c>
      <c r="H146" s="54">
        <v>4300</v>
      </c>
      <c r="I146" s="55" t="s">
        <v>341</v>
      </c>
      <c r="J146" s="53" t="s">
        <v>340</v>
      </c>
      <c r="K146" s="53" t="s">
        <v>104</v>
      </c>
      <c r="L146" s="56" t="s">
        <v>32</v>
      </c>
      <c r="M146" s="56" t="s">
        <v>32</v>
      </c>
      <c r="N146" s="56" t="s">
        <v>32</v>
      </c>
      <c r="O146" s="56" t="s">
        <v>32</v>
      </c>
      <c r="P146" s="56" t="s">
        <v>32</v>
      </c>
      <c r="Q146" s="56" t="s">
        <v>33</v>
      </c>
      <c r="R146" s="56" t="s">
        <v>32</v>
      </c>
      <c r="S146" s="56" t="s">
        <v>32</v>
      </c>
      <c r="T146" s="61">
        <v>1</v>
      </c>
      <c r="U146" s="61">
        <v>0</v>
      </c>
      <c r="V146" s="24"/>
      <c r="W146" s="18"/>
      <c r="X146" s="24"/>
      <c r="Y146" s="18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</row>
    <row r="147" spans="1:219" s="25" customFormat="1" ht="23.1" customHeight="1" x14ac:dyDescent="0.25">
      <c r="A147" s="58">
        <v>1774</v>
      </c>
      <c r="B147" s="52">
        <v>48847</v>
      </c>
      <c r="C147" s="60" t="s">
        <v>342</v>
      </c>
      <c r="D147" s="60" t="s">
        <v>67</v>
      </c>
      <c r="E147" s="61">
        <v>31.354044999999999</v>
      </c>
      <c r="F147" s="61">
        <v>34.308591</v>
      </c>
      <c r="G147" s="60" t="s">
        <v>343</v>
      </c>
      <c r="H147" s="54">
        <v>18000</v>
      </c>
      <c r="I147" s="55" t="s">
        <v>344</v>
      </c>
      <c r="J147" s="53" t="s">
        <v>345</v>
      </c>
      <c r="K147" s="53" t="s">
        <v>54</v>
      </c>
      <c r="L147" s="56" t="s">
        <v>33</v>
      </c>
      <c r="M147" s="56" t="s">
        <v>32</v>
      </c>
      <c r="N147" s="56" t="s">
        <v>32</v>
      </c>
      <c r="O147" s="56" t="s">
        <v>32</v>
      </c>
      <c r="P147" s="56" t="s">
        <v>32</v>
      </c>
      <c r="Q147" s="56" t="s">
        <v>32</v>
      </c>
      <c r="R147" s="56" t="s">
        <v>32</v>
      </c>
      <c r="S147" s="56" t="s">
        <v>32</v>
      </c>
      <c r="T147" s="61">
        <v>1</v>
      </c>
      <c r="U147" s="61">
        <v>0</v>
      </c>
      <c r="V147" s="24"/>
      <c r="W147" s="18"/>
      <c r="X147" s="24"/>
      <c r="Y147" s="18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</row>
    <row r="148" spans="1:219" s="25" customFormat="1" ht="23.1" customHeight="1" x14ac:dyDescent="0.25">
      <c r="A148" s="58">
        <v>5350</v>
      </c>
      <c r="B148" s="52">
        <v>47732</v>
      </c>
      <c r="C148" s="60" t="s">
        <v>346</v>
      </c>
      <c r="D148" s="60" t="s">
        <v>56</v>
      </c>
      <c r="E148" s="61">
        <v>9.6121119999999998</v>
      </c>
      <c r="F148" s="61">
        <v>-13.602898</v>
      </c>
      <c r="G148" s="60" t="s">
        <v>347</v>
      </c>
      <c r="H148" s="54">
        <v>27000</v>
      </c>
      <c r="I148" s="55" t="s">
        <v>348</v>
      </c>
      <c r="J148" s="53" t="s">
        <v>349</v>
      </c>
      <c r="K148" s="53" t="s">
        <v>54</v>
      </c>
      <c r="L148" s="56" t="s">
        <v>32</v>
      </c>
      <c r="M148" s="56" t="s">
        <v>32</v>
      </c>
      <c r="N148" s="56" t="s">
        <v>32</v>
      </c>
      <c r="O148" s="56" t="s">
        <v>32</v>
      </c>
      <c r="P148" s="56" t="s">
        <v>32</v>
      </c>
      <c r="Q148" s="56" t="s">
        <v>32</v>
      </c>
      <c r="R148" s="56" t="s">
        <v>32</v>
      </c>
      <c r="S148" s="56" t="s">
        <v>32</v>
      </c>
      <c r="T148" s="61">
        <v>1</v>
      </c>
      <c r="U148" s="61">
        <v>0</v>
      </c>
      <c r="V148" s="24"/>
      <c r="W148" s="18"/>
      <c r="X148" s="24"/>
      <c r="Y148" s="18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</row>
    <row r="149" spans="1:219" s="25" customFormat="1" ht="23.1" customHeight="1" x14ac:dyDescent="0.25">
      <c r="A149" s="58">
        <v>1440</v>
      </c>
      <c r="B149" s="52">
        <v>48846</v>
      </c>
      <c r="C149" s="60" t="s">
        <v>350</v>
      </c>
      <c r="D149" s="60" t="s">
        <v>61</v>
      </c>
      <c r="E149" s="61">
        <v>6.8047089999999999</v>
      </c>
      <c r="F149" s="61">
        <v>-58.154896999999998</v>
      </c>
      <c r="G149" s="60" t="s">
        <v>351</v>
      </c>
      <c r="H149" s="54">
        <v>8000</v>
      </c>
      <c r="I149" s="55" t="s">
        <v>81</v>
      </c>
      <c r="J149" s="53" t="s">
        <v>82</v>
      </c>
      <c r="K149" s="53" t="s">
        <v>54</v>
      </c>
      <c r="L149" s="56" t="s">
        <v>33</v>
      </c>
      <c r="M149" s="56" t="s">
        <v>32</v>
      </c>
      <c r="N149" s="56" t="s">
        <v>33</v>
      </c>
      <c r="O149" s="56" t="s">
        <v>32</v>
      </c>
      <c r="P149" s="56" t="s">
        <v>32</v>
      </c>
      <c r="Q149" s="56" t="s">
        <v>32</v>
      </c>
      <c r="R149" s="56" t="s">
        <v>32</v>
      </c>
      <c r="S149" s="56" t="s">
        <v>32</v>
      </c>
      <c r="T149" s="61">
        <v>1</v>
      </c>
      <c r="U149" s="61">
        <v>0</v>
      </c>
      <c r="V149" s="24"/>
      <c r="W149" s="18"/>
      <c r="X149" s="24"/>
      <c r="Y149" s="18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</row>
    <row r="150" spans="1:219" s="25" customFormat="1" ht="23.1" customHeight="1" x14ac:dyDescent="0.25">
      <c r="A150" s="58">
        <v>1794</v>
      </c>
      <c r="B150" s="52">
        <v>47770</v>
      </c>
      <c r="C150" s="60" t="s">
        <v>352</v>
      </c>
      <c r="D150" s="60" t="s">
        <v>84</v>
      </c>
      <c r="E150" s="61">
        <v>64.145103000000006</v>
      </c>
      <c r="F150" s="61">
        <v>-21.862932000000001</v>
      </c>
      <c r="G150" s="60" t="s">
        <v>353</v>
      </c>
      <c r="H150" s="54">
        <v>3200</v>
      </c>
      <c r="I150" s="55" t="s">
        <v>354</v>
      </c>
      <c r="J150" s="53" t="s">
        <v>355</v>
      </c>
      <c r="K150" s="53" t="s">
        <v>54</v>
      </c>
      <c r="L150" s="56" t="s">
        <v>32</v>
      </c>
      <c r="M150" s="56" t="s">
        <v>32</v>
      </c>
      <c r="N150" s="56" t="s">
        <v>32</v>
      </c>
      <c r="O150" s="56" t="s">
        <v>32</v>
      </c>
      <c r="P150" s="56" t="s">
        <v>32</v>
      </c>
      <c r="Q150" s="56" t="s">
        <v>32</v>
      </c>
      <c r="R150" s="56" t="s">
        <v>32</v>
      </c>
      <c r="S150" s="56" t="s">
        <v>32</v>
      </c>
      <c r="T150" s="61">
        <v>1</v>
      </c>
      <c r="U150" s="61">
        <v>0</v>
      </c>
      <c r="V150" s="24"/>
      <c r="W150" s="18"/>
      <c r="X150" s="24"/>
      <c r="Y150" s="18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</row>
    <row r="151" spans="1:219" s="25" customFormat="1" ht="23.1" customHeight="1" x14ac:dyDescent="0.25">
      <c r="A151" s="58">
        <v>2960</v>
      </c>
      <c r="B151" s="52">
        <v>49347</v>
      </c>
      <c r="C151" s="60" t="s">
        <v>356</v>
      </c>
      <c r="D151" s="60" t="s">
        <v>72</v>
      </c>
      <c r="E151" s="61">
        <v>29.694500000000001</v>
      </c>
      <c r="F151" s="61">
        <v>77.6738</v>
      </c>
      <c r="G151" s="60" t="s">
        <v>357</v>
      </c>
      <c r="H151" s="54">
        <v>6900</v>
      </c>
      <c r="I151" s="55" t="s">
        <v>358</v>
      </c>
      <c r="J151" s="53" t="s">
        <v>359</v>
      </c>
      <c r="K151" s="53" t="s">
        <v>47</v>
      </c>
      <c r="L151" s="56" t="s">
        <v>33</v>
      </c>
      <c r="M151" s="56" t="s">
        <v>33</v>
      </c>
      <c r="N151" s="56" t="s">
        <v>33</v>
      </c>
      <c r="O151" s="56" t="s">
        <v>33</v>
      </c>
      <c r="P151" s="56" t="s">
        <v>33</v>
      </c>
      <c r="Q151" s="56" t="s">
        <v>33</v>
      </c>
      <c r="R151" s="56" t="s">
        <v>32</v>
      </c>
      <c r="S151" s="56" t="s">
        <v>32</v>
      </c>
      <c r="T151" s="61">
        <v>1</v>
      </c>
      <c r="U151" s="61">
        <v>0</v>
      </c>
      <c r="V151" s="24"/>
      <c r="W151" s="18"/>
      <c r="X151" s="24"/>
      <c r="Y151" s="18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</row>
    <row r="152" spans="1:219" s="25" customFormat="1" ht="23.1" customHeight="1" x14ac:dyDescent="0.25">
      <c r="A152" s="58">
        <v>1799</v>
      </c>
      <c r="B152" s="52">
        <v>22632</v>
      </c>
      <c r="C152" s="60" t="s">
        <v>360</v>
      </c>
      <c r="D152" s="60" t="s">
        <v>118</v>
      </c>
      <c r="E152" s="61">
        <v>-3.6140300000000001</v>
      </c>
      <c r="F152" s="61">
        <v>130.81465</v>
      </c>
      <c r="G152" s="60" t="s">
        <v>600</v>
      </c>
      <c r="H152" s="54">
        <v>4800</v>
      </c>
      <c r="I152" s="55" t="s">
        <v>601</v>
      </c>
      <c r="J152" s="53" t="s">
        <v>602</v>
      </c>
      <c r="K152" s="53" t="s">
        <v>47</v>
      </c>
      <c r="L152" s="56" t="s">
        <v>32</v>
      </c>
      <c r="M152" s="56" t="s">
        <v>32</v>
      </c>
      <c r="N152" s="56" t="s">
        <v>32</v>
      </c>
      <c r="O152" s="56" t="s">
        <v>32</v>
      </c>
      <c r="P152" s="56" t="s">
        <v>32</v>
      </c>
      <c r="Q152" s="56" t="s">
        <v>32</v>
      </c>
      <c r="R152" s="56" t="s">
        <v>32</v>
      </c>
      <c r="S152" s="56" t="s">
        <v>32</v>
      </c>
      <c r="T152" s="61">
        <v>1</v>
      </c>
      <c r="U152" s="61">
        <v>0</v>
      </c>
      <c r="V152" s="24"/>
      <c r="W152" s="18"/>
      <c r="X152" s="24"/>
      <c r="Y152" s="18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</row>
    <row r="153" spans="1:219" s="25" customFormat="1" ht="23.1" customHeight="1" x14ac:dyDescent="0.25">
      <c r="A153" s="58">
        <v>2278</v>
      </c>
      <c r="B153" s="52">
        <v>49374</v>
      </c>
      <c r="C153" s="60" t="s">
        <v>360</v>
      </c>
      <c r="D153" s="60" t="s">
        <v>118</v>
      </c>
      <c r="E153" s="61">
        <v>1.274519</v>
      </c>
      <c r="F153" s="61">
        <v>100.863546</v>
      </c>
      <c r="G153" s="60" t="s">
        <v>361</v>
      </c>
      <c r="H153" s="54">
        <v>14000</v>
      </c>
      <c r="I153" s="55" t="s">
        <v>362</v>
      </c>
      <c r="J153" s="53" t="s">
        <v>363</v>
      </c>
      <c r="K153" s="53" t="s">
        <v>47</v>
      </c>
      <c r="L153" s="56" t="s">
        <v>33</v>
      </c>
      <c r="M153" s="56" t="s">
        <v>33</v>
      </c>
      <c r="N153" s="56" t="s">
        <v>33</v>
      </c>
      <c r="O153" s="56" t="s">
        <v>33</v>
      </c>
      <c r="P153" s="56" t="s">
        <v>32</v>
      </c>
      <c r="Q153" s="56" t="s">
        <v>33</v>
      </c>
      <c r="R153" s="56" t="s">
        <v>32</v>
      </c>
      <c r="S153" s="56" t="s">
        <v>32</v>
      </c>
      <c r="T153" s="61">
        <v>1</v>
      </c>
      <c r="U153" s="61">
        <v>0</v>
      </c>
      <c r="V153" s="24"/>
      <c r="W153" s="18"/>
      <c r="X153" s="24"/>
      <c r="Y153" s="18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</row>
    <row r="154" spans="1:219" s="25" customFormat="1" ht="23.1" customHeight="1" x14ac:dyDescent="0.25">
      <c r="A154" s="58">
        <v>2841</v>
      </c>
      <c r="B154" s="52"/>
      <c r="C154" s="60" t="s">
        <v>360</v>
      </c>
      <c r="D154" s="60" t="s">
        <v>118</v>
      </c>
      <c r="E154" s="61"/>
      <c r="F154" s="61"/>
      <c r="G154" s="60" t="s">
        <v>364</v>
      </c>
      <c r="H154" s="54">
        <v>500</v>
      </c>
      <c r="I154" s="55" t="s">
        <v>365</v>
      </c>
      <c r="J154" s="53" t="s">
        <v>364</v>
      </c>
      <c r="K154" s="53" t="s">
        <v>47</v>
      </c>
      <c r="L154" s="56" t="s">
        <v>32</v>
      </c>
      <c r="M154" s="56" t="s">
        <v>32</v>
      </c>
      <c r="N154" s="56" t="s">
        <v>32</v>
      </c>
      <c r="O154" s="56" t="s">
        <v>32</v>
      </c>
      <c r="P154" s="56" t="s">
        <v>32</v>
      </c>
      <c r="Q154" s="56" t="s">
        <v>32</v>
      </c>
      <c r="R154" s="56" t="s">
        <v>32</v>
      </c>
      <c r="S154" s="56" t="s">
        <v>32</v>
      </c>
      <c r="T154" s="61">
        <v>1</v>
      </c>
      <c r="U154" s="61">
        <v>0</v>
      </c>
      <c r="V154" s="24"/>
      <c r="W154" s="18"/>
      <c r="X154" s="24"/>
      <c r="Y154" s="18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</row>
    <row r="155" spans="1:219" s="25" customFormat="1" ht="23.1" customHeight="1" x14ac:dyDescent="0.25">
      <c r="A155" s="58">
        <v>1802</v>
      </c>
      <c r="B155" s="52">
        <v>22558</v>
      </c>
      <c r="C155" s="60" t="s">
        <v>360</v>
      </c>
      <c r="D155" s="60" t="s">
        <v>118</v>
      </c>
      <c r="E155" s="61">
        <v>1.2907500000000001</v>
      </c>
      <c r="F155" s="61">
        <v>113.24644000000001</v>
      </c>
      <c r="G155" s="60" t="s">
        <v>366</v>
      </c>
      <c r="H155" s="54">
        <v>650</v>
      </c>
      <c r="I155" s="55" t="s">
        <v>367</v>
      </c>
      <c r="J155" s="53" t="s">
        <v>366</v>
      </c>
      <c r="K155" s="53" t="s">
        <v>65</v>
      </c>
      <c r="L155" s="56" t="s">
        <v>32</v>
      </c>
      <c r="M155" s="56" t="s">
        <v>32</v>
      </c>
      <c r="N155" s="56" t="s">
        <v>32</v>
      </c>
      <c r="O155" s="56" t="s">
        <v>32</v>
      </c>
      <c r="P155" s="56" t="s">
        <v>32</v>
      </c>
      <c r="Q155" s="56" t="s">
        <v>32</v>
      </c>
      <c r="R155" s="56" t="s">
        <v>32</v>
      </c>
      <c r="S155" s="56" t="s">
        <v>32</v>
      </c>
      <c r="T155" s="61">
        <v>1</v>
      </c>
      <c r="U155" s="61">
        <v>0</v>
      </c>
      <c r="V155" s="24"/>
      <c r="W155" s="18"/>
      <c r="X155" s="24"/>
      <c r="Y155" s="18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</row>
    <row r="156" spans="1:219" s="25" customFormat="1" ht="23.1" customHeight="1" x14ac:dyDescent="0.25">
      <c r="A156" s="58">
        <v>1808</v>
      </c>
      <c r="B156" s="52">
        <v>22571</v>
      </c>
      <c r="C156" s="60" t="s">
        <v>360</v>
      </c>
      <c r="D156" s="60" t="s">
        <v>118</v>
      </c>
      <c r="E156" s="61">
        <v>0.91786999999999996</v>
      </c>
      <c r="F156" s="61">
        <v>114.45183</v>
      </c>
      <c r="G156" s="60" t="s">
        <v>368</v>
      </c>
      <c r="H156" s="54">
        <v>1900</v>
      </c>
      <c r="I156" s="55" t="s">
        <v>369</v>
      </c>
      <c r="J156" s="53" t="s">
        <v>368</v>
      </c>
      <c r="K156" s="53" t="s">
        <v>65</v>
      </c>
      <c r="L156" s="56" t="s">
        <v>32</v>
      </c>
      <c r="M156" s="56" t="s">
        <v>32</v>
      </c>
      <c r="N156" s="56" t="s">
        <v>32</v>
      </c>
      <c r="O156" s="56" t="s">
        <v>32</v>
      </c>
      <c r="P156" s="56" t="s">
        <v>32</v>
      </c>
      <c r="Q156" s="56" t="s">
        <v>32</v>
      </c>
      <c r="R156" s="56" t="s">
        <v>32</v>
      </c>
      <c r="S156" s="56" t="s">
        <v>32</v>
      </c>
      <c r="T156" s="61">
        <v>1</v>
      </c>
      <c r="U156" s="61">
        <v>0</v>
      </c>
      <c r="V156" s="24"/>
      <c r="W156" s="18"/>
      <c r="X156" s="24"/>
      <c r="Y156" s="18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</row>
    <row r="157" spans="1:219" s="25" customFormat="1" ht="23.1" customHeight="1" x14ac:dyDescent="0.25">
      <c r="A157" s="58">
        <v>1809</v>
      </c>
      <c r="B157" s="52">
        <v>22572</v>
      </c>
      <c r="C157" s="60" t="s">
        <v>360</v>
      </c>
      <c r="D157" s="60" t="s">
        <v>118</v>
      </c>
      <c r="E157" s="61">
        <v>1.925478</v>
      </c>
      <c r="F157" s="61">
        <v>115.48531</v>
      </c>
      <c r="G157" s="60" t="s">
        <v>370</v>
      </c>
      <c r="H157" s="54">
        <v>2400</v>
      </c>
      <c r="I157" s="55" t="s">
        <v>371</v>
      </c>
      <c r="J157" s="53" t="s">
        <v>370</v>
      </c>
      <c r="K157" s="53" t="s">
        <v>65</v>
      </c>
      <c r="L157" s="56" t="s">
        <v>32</v>
      </c>
      <c r="M157" s="56" t="s">
        <v>32</v>
      </c>
      <c r="N157" s="56" t="s">
        <v>32</v>
      </c>
      <c r="O157" s="56" t="s">
        <v>32</v>
      </c>
      <c r="P157" s="56" t="s">
        <v>32</v>
      </c>
      <c r="Q157" s="56" t="s">
        <v>33</v>
      </c>
      <c r="R157" s="56" t="s">
        <v>32</v>
      </c>
      <c r="S157" s="56" t="s">
        <v>32</v>
      </c>
      <c r="T157" s="61">
        <v>1</v>
      </c>
      <c r="U157" s="61">
        <v>0</v>
      </c>
      <c r="V157" s="24"/>
      <c r="W157" s="18"/>
      <c r="X157" s="24"/>
      <c r="Y157" s="18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</row>
    <row r="158" spans="1:219" s="25" customFormat="1" ht="23.1" customHeight="1" x14ac:dyDescent="0.25">
      <c r="A158" s="58">
        <v>1812</v>
      </c>
      <c r="B158" s="52">
        <v>22756</v>
      </c>
      <c r="C158" s="60" t="s">
        <v>360</v>
      </c>
      <c r="D158" s="60" t="s">
        <v>118</v>
      </c>
      <c r="E158" s="61">
        <v>-8.6282340000000008</v>
      </c>
      <c r="F158" s="61">
        <v>119.437174</v>
      </c>
      <c r="G158" s="60" t="s">
        <v>372</v>
      </c>
      <c r="H158" s="54">
        <v>1800</v>
      </c>
      <c r="I158" s="55" t="s">
        <v>373</v>
      </c>
      <c r="J158" s="53" t="s">
        <v>372</v>
      </c>
      <c r="K158" s="53" t="s">
        <v>47</v>
      </c>
      <c r="L158" s="56" t="s">
        <v>32</v>
      </c>
      <c r="M158" s="56" t="s">
        <v>32</v>
      </c>
      <c r="N158" s="56" t="s">
        <v>32</v>
      </c>
      <c r="O158" s="56" t="s">
        <v>32</v>
      </c>
      <c r="P158" s="56" t="s">
        <v>32</v>
      </c>
      <c r="Q158" s="56" t="s">
        <v>32</v>
      </c>
      <c r="R158" s="56" t="s">
        <v>32</v>
      </c>
      <c r="S158" s="56" t="s">
        <v>32</v>
      </c>
      <c r="T158" s="61">
        <v>1</v>
      </c>
      <c r="U158" s="61">
        <v>0</v>
      </c>
      <c r="V158" s="24"/>
      <c r="W158" s="18"/>
      <c r="X158" s="24"/>
      <c r="Y158" s="18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</row>
    <row r="159" spans="1:219" s="25" customFormat="1" ht="23.1" customHeight="1" x14ac:dyDescent="0.25">
      <c r="A159" s="58">
        <v>1813</v>
      </c>
      <c r="B159" s="52">
        <v>22821</v>
      </c>
      <c r="C159" s="60" t="s">
        <v>360</v>
      </c>
      <c r="D159" s="60" t="s">
        <v>118</v>
      </c>
      <c r="E159" s="61">
        <v>-2.6366999999999998</v>
      </c>
      <c r="F159" s="61">
        <v>121.97686</v>
      </c>
      <c r="G159" s="60" t="s">
        <v>374</v>
      </c>
      <c r="H159" s="54">
        <v>600</v>
      </c>
      <c r="I159" s="55" t="s">
        <v>375</v>
      </c>
      <c r="J159" s="53" t="s">
        <v>374</v>
      </c>
      <c r="K159" s="53" t="s">
        <v>47</v>
      </c>
      <c r="L159" s="56" t="s">
        <v>32</v>
      </c>
      <c r="M159" s="56" t="s">
        <v>32</v>
      </c>
      <c r="N159" s="56" t="s">
        <v>32</v>
      </c>
      <c r="O159" s="56" t="s">
        <v>32</v>
      </c>
      <c r="P159" s="56" t="s">
        <v>32</v>
      </c>
      <c r="Q159" s="56" t="s">
        <v>32</v>
      </c>
      <c r="R159" s="56" t="s">
        <v>32</v>
      </c>
      <c r="S159" s="56" t="s">
        <v>32</v>
      </c>
      <c r="T159" s="61">
        <v>1</v>
      </c>
      <c r="U159" s="61">
        <v>0</v>
      </c>
      <c r="V159" s="24"/>
      <c r="W159" s="18"/>
      <c r="X159" s="24"/>
      <c r="Y159" s="18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</row>
    <row r="160" spans="1:219" s="25" customFormat="1" ht="23.1" customHeight="1" x14ac:dyDescent="0.25">
      <c r="A160" s="58">
        <v>1814</v>
      </c>
      <c r="B160" s="52">
        <v>22826</v>
      </c>
      <c r="C160" s="60" t="s">
        <v>360</v>
      </c>
      <c r="D160" s="60" t="s">
        <v>118</v>
      </c>
      <c r="E160" s="61">
        <v>-6.45512</v>
      </c>
      <c r="F160" s="61">
        <v>120.48283000000001</v>
      </c>
      <c r="G160" s="60" t="s">
        <v>376</v>
      </c>
      <c r="H160" s="54">
        <v>1600</v>
      </c>
      <c r="I160" s="55" t="s">
        <v>377</v>
      </c>
      <c r="J160" s="53" t="s">
        <v>378</v>
      </c>
      <c r="K160" s="53" t="s">
        <v>47</v>
      </c>
      <c r="L160" s="56" t="s">
        <v>32</v>
      </c>
      <c r="M160" s="56" t="s">
        <v>32</v>
      </c>
      <c r="N160" s="56" t="s">
        <v>32</v>
      </c>
      <c r="O160" s="56" t="s">
        <v>32</v>
      </c>
      <c r="P160" s="56" t="s">
        <v>32</v>
      </c>
      <c r="Q160" s="56" t="s">
        <v>32</v>
      </c>
      <c r="R160" s="56" t="s">
        <v>32</v>
      </c>
      <c r="S160" s="56" t="s">
        <v>32</v>
      </c>
      <c r="T160" s="61">
        <v>1</v>
      </c>
      <c r="U160" s="61">
        <v>0</v>
      </c>
      <c r="V160" s="24"/>
      <c r="W160" s="18"/>
      <c r="X160" s="24"/>
      <c r="Y160" s="18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</row>
    <row r="161" spans="1:219" s="25" customFormat="1" ht="23.1" customHeight="1" x14ac:dyDescent="0.25">
      <c r="A161" s="58">
        <v>1815</v>
      </c>
      <c r="B161" s="52">
        <v>22837</v>
      </c>
      <c r="C161" s="60" t="s">
        <v>360</v>
      </c>
      <c r="D161" s="60" t="s">
        <v>118</v>
      </c>
      <c r="E161" s="61">
        <v>-3.6996000000000002</v>
      </c>
      <c r="F161" s="61">
        <v>119.75973999999999</v>
      </c>
      <c r="G161" s="60" t="s">
        <v>573</v>
      </c>
      <c r="H161" s="54">
        <v>6500</v>
      </c>
      <c r="I161" s="55" t="s">
        <v>574</v>
      </c>
      <c r="J161" s="53" t="s">
        <v>573</v>
      </c>
      <c r="K161" s="53" t="s">
        <v>47</v>
      </c>
      <c r="L161" s="56" t="s">
        <v>32</v>
      </c>
      <c r="M161" s="56" t="s">
        <v>32</v>
      </c>
      <c r="N161" s="56" t="s">
        <v>32</v>
      </c>
      <c r="O161" s="56" t="s">
        <v>32</v>
      </c>
      <c r="P161" s="56" t="s">
        <v>32</v>
      </c>
      <c r="Q161" s="56" t="s">
        <v>32</v>
      </c>
      <c r="R161" s="56" t="s">
        <v>32</v>
      </c>
      <c r="S161" s="56" t="s">
        <v>32</v>
      </c>
      <c r="T161" s="61">
        <v>1</v>
      </c>
      <c r="U161" s="61">
        <v>0</v>
      </c>
      <c r="V161" s="24"/>
      <c r="W161" s="18"/>
      <c r="X161" s="24"/>
      <c r="Y161" s="18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</row>
    <row r="162" spans="1:219" s="25" customFormat="1" ht="23.1" customHeight="1" x14ac:dyDescent="0.25">
      <c r="A162" s="58">
        <v>1816</v>
      </c>
      <c r="B162" s="52">
        <v>22584</v>
      </c>
      <c r="C162" s="60" t="s">
        <v>360</v>
      </c>
      <c r="D162" s="60" t="s">
        <v>118</v>
      </c>
      <c r="E162" s="61">
        <v>0.98794000000000004</v>
      </c>
      <c r="F162" s="61">
        <v>113.28555</v>
      </c>
      <c r="G162" s="60" t="s">
        <v>379</v>
      </c>
      <c r="H162" s="54">
        <v>2400</v>
      </c>
      <c r="I162" s="55" t="s">
        <v>380</v>
      </c>
      <c r="J162" s="53" t="s">
        <v>379</v>
      </c>
      <c r="K162" s="53" t="s">
        <v>65</v>
      </c>
      <c r="L162" s="56" t="s">
        <v>32</v>
      </c>
      <c r="M162" s="56" t="s">
        <v>32</v>
      </c>
      <c r="N162" s="56" t="s">
        <v>32</v>
      </c>
      <c r="O162" s="56" t="s">
        <v>32</v>
      </c>
      <c r="P162" s="56" t="s">
        <v>32</v>
      </c>
      <c r="Q162" s="56" t="s">
        <v>32</v>
      </c>
      <c r="R162" s="56" t="s">
        <v>32</v>
      </c>
      <c r="S162" s="56" t="s">
        <v>32</v>
      </c>
      <c r="T162" s="61">
        <v>1</v>
      </c>
      <c r="U162" s="61">
        <v>0</v>
      </c>
      <c r="V162" s="24"/>
      <c r="W162" s="18"/>
      <c r="X162" s="24"/>
      <c r="Y162" s="18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</row>
    <row r="163" spans="1:219" s="25" customFormat="1" ht="23.1" customHeight="1" x14ac:dyDescent="0.25">
      <c r="A163" s="58">
        <v>1817</v>
      </c>
      <c r="B163" s="78">
        <v>22594</v>
      </c>
      <c r="C163" s="60" t="s">
        <v>360</v>
      </c>
      <c r="D163" s="60" t="s">
        <v>118</v>
      </c>
      <c r="E163" s="61">
        <v>0.87404000000000004</v>
      </c>
      <c r="F163" s="61">
        <v>114.12676</v>
      </c>
      <c r="G163" s="60" t="s">
        <v>381</v>
      </c>
      <c r="H163" s="54">
        <v>4200</v>
      </c>
      <c r="I163" s="55" t="s">
        <v>382</v>
      </c>
      <c r="J163" s="53" t="s">
        <v>383</v>
      </c>
      <c r="K163" s="53" t="s">
        <v>65</v>
      </c>
      <c r="L163" s="56" t="s">
        <v>32</v>
      </c>
      <c r="M163" s="56" t="s">
        <v>32</v>
      </c>
      <c r="N163" s="56" t="s">
        <v>32</v>
      </c>
      <c r="O163" s="56" t="s">
        <v>32</v>
      </c>
      <c r="P163" s="56" t="s">
        <v>32</v>
      </c>
      <c r="Q163" s="56" t="s">
        <v>32</v>
      </c>
      <c r="R163" s="56" t="s">
        <v>32</v>
      </c>
      <c r="S163" s="56" t="s">
        <v>32</v>
      </c>
      <c r="T163" s="61">
        <v>1</v>
      </c>
      <c r="U163" s="61">
        <v>0</v>
      </c>
      <c r="V163" s="24"/>
      <c r="W163" s="18"/>
      <c r="X163" s="24"/>
      <c r="Y163" s="18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</row>
    <row r="164" spans="1:219" s="25" customFormat="1" ht="23.1" customHeight="1" x14ac:dyDescent="0.25">
      <c r="A164" s="58">
        <v>1819</v>
      </c>
      <c r="B164" s="52">
        <v>22596</v>
      </c>
      <c r="C164" s="60" t="s">
        <v>360</v>
      </c>
      <c r="D164" s="60" t="s">
        <v>118</v>
      </c>
      <c r="E164" s="61">
        <v>1.38035</v>
      </c>
      <c r="F164" s="61">
        <v>116.0886</v>
      </c>
      <c r="G164" s="60" t="s">
        <v>384</v>
      </c>
      <c r="H164" s="54">
        <v>600</v>
      </c>
      <c r="I164" s="55" t="s">
        <v>385</v>
      </c>
      <c r="J164" s="53" t="s">
        <v>384</v>
      </c>
      <c r="K164" s="53" t="s">
        <v>65</v>
      </c>
      <c r="L164" s="56" t="s">
        <v>32</v>
      </c>
      <c r="M164" s="56" t="s">
        <v>32</v>
      </c>
      <c r="N164" s="56" t="s">
        <v>32</v>
      </c>
      <c r="O164" s="56" t="s">
        <v>32</v>
      </c>
      <c r="P164" s="56" t="s">
        <v>32</v>
      </c>
      <c r="Q164" s="56" t="s">
        <v>33</v>
      </c>
      <c r="R164" s="56" t="s">
        <v>32</v>
      </c>
      <c r="S164" s="56" t="s">
        <v>32</v>
      </c>
      <c r="T164" s="61">
        <v>1</v>
      </c>
      <c r="U164" s="61">
        <v>0</v>
      </c>
      <c r="V164" s="24"/>
      <c r="W164" s="18"/>
      <c r="X164" s="24"/>
      <c r="Y164" s="18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</row>
    <row r="165" spans="1:219" s="25" customFormat="1" ht="23.1" customHeight="1" x14ac:dyDescent="0.25">
      <c r="A165" s="58">
        <v>1820</v>
      </c>
      <c r="B165" s="77">
        <v>22598</v>
      </c>
      <c r="C165" s="60" t="s">
        <v>360</v>
      </c>
      <c r="D165" s="60" t="s">
        <v>118</v>
      </c>
      <c r="E165" s="61">
        <v>0.58898600000000001</v>
      </c>
      <c r="F165" s="61">
        <v>113.84405</v>
      </c>
      <c r="G165" s="60" t="s">
        <v>386</v>
      </c>
      <c r="H165" s="54">
        <v>500</v>
      </c>
      <c r="I165" s="55" t="s">
        <v>387</v>
      </c>
      <c r="J165" s="53" t="s">
        <v>388</v>
      </c>
      <c r="K165" s="53" t="s">
        <v>65</v>
      </c>
      <c r="L165" s="56" t="s">
        <v>32</v>
      </c>
      <c r="M165" s="56" t="s">
        <v>32</v>
      </c>
      <c r="N165" s="56" t="s">
        <v>32</v>
      </c>
      <c r="O165" s="56" t="s">
        <v>32</v>
      </c>
      <c r="P165" s="56" t="s">
        <v>32</v>
      </c>
      <c r="Q165" s="56" t="s">
        <v>32</v>
      </c>
      <c r="R165" s="56" t="s">
        <v>32</v>
      </c>
      <c r="S165" s="56" t="s">
        <v>32</v>
      </c>
      <c r="T165" s="61">
        <v>1</v>
      </c>
      <c r="U165" s="61">
        <v>0</v>
      </c>
      <c r="V165" s="24"/>
      <c r="W165" s="18"/>
      <c r="X165" s="24"/>
      <c r="Y165" s="18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</row>
    <row r="166" spans="1:219" s="25" customFormat="1" ht="23.1" customHeight="1" x14ac:dyDescent="0.25">
      <c r="A166" s="58">
        <v>1825</v>
      </c>
      <c r="B166" s="52">
        <v>22887</v>
      </c>
      <c r="C166" s="60" t="s">
        <v>360</v>
      </c>
      <c r="D166" s="60" t="s">
        <v>118</v>
      </c>
      <c r="E166" s="61">
        <v>-2.0670199999999999</v>
      </c>
      <c r="F166" s="61">
        <v>119.31384</v>
      </c>
      <c r="G166" s="60" t="s">
        <v>389</v>
      </c>
      <c r="H166" s="54">
        <v>2900</v>
      </c>
      <c r="I166" s="55" t="s">
        <v>390</v>
      </c>
      <c r="J166" s="53" t="s">
        <v>389</v>
      </c>
      <c r="K166" s="53" t="s">
        <v>47</v>
      </c>
      <c r="L166" s="56" t="s">
        <v>32</v>
      </c>
      <c r="M166" s="56" t="s">
        <v>32</v>
      </c>
      <c r="N166" s="56" t="s">
        <v>32</v>
      </c>
      <c r="O166" s="56" t="s">
        <v>32</v>
      </c>
      <c r="P166" s="56" t="s">
        <v>32</v>
      </c>
      <c r="Q166" s="56" t="s">
        <v>32</v>
      </c>
      <c r="R166" s="56" t="s">
        <v>32</v>
      </c>
      <c r="S166" s="56" t="s">
        <v>32</v>
      </c>
      <c r="T166" s="61">
        <v>1</v>
      </c>
      <c r="U166" s="61">
        <v>0</v>
      </c>
      <c r="V166" s="24"/>
      <c r="W166" s="18"/>
      <c r="X166" s="24"/>
      <c r="Y166" s="18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</row>
    <row r="167" spans="1:219" s="25" customFormat="1" ht="23.1" customHeight="1" x14ac:dyDescent="0.25">
      <c r="A167" s="58">
        <v>1509</v>
      </c>
      <c r="B167" s="52">
        <v>24188</v>
      </c>
      <c r="C167" s="60" t="s">
        <v>391</v>
      </c>
      <c r="D167" s="60" t="s">
        <v>28</v>
      </c>
      <c r="E167" s="61">
        <v>31.34431</v>
      </c>
      <c r="F167" s="61">
        <v>48.812840000000001</v>
      </c>
      <c r="G167" s="60" t="s">
        <v>392</v>
      </c>
      <c r="H167" s="54">
        <v>10500</v>
      </c>
      <c r="I167" s="55" t="s">
        <v>393</v>
      </c>
      <c r="J167" s="53" t="s">
        <v>394</v>
      </c>
      <c r="K167" s="53" t="s">
        <v>65</v>
      </c>
      <c r="L167" s="56" t="s">
        <v>33</v>
      </c>
      <c r="M167" s="56" t="s">
        <v>33</v>
      </c>
      <c r="N167" s="56" t="s">
        <v>33</v>
      </c>
      <c r="O167" s="56" t="s">
        <v>33</v>
      </c>
      <c r="P167" s="56" t="s">
        <v>33</v>
      </c>
      <c r="Q167" s="56" t="s">
        <v>33</v>
      </c>
      <c r="R167" s="56" t="s">
        <v>32</v>
      </c>
      <c r="S167" s="56" t="s">
        <v>32</v>
      </c>
      <c r="T167" s="61">
        <v>1</v>
      </c>
      <c r="U167" s="61">
        <v>0</v>
      </c>
      <c r="V167" s="24"/>
      <c r="W167" s="18"/>
      <c r="X167" s="24"/>
      <c r="Y167" s="18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</row>
    <row r="168" spans="1:219" s="25" customFormat="1" ht="23.1" customHeight="1" x14ac:dyDescent="0.25">
      <c r="A168" s="58">
        <v>1384</v>
      </c>
      <c r="B168" s="52">
        <v>11743</v>
      </c>
      <c r="C168" s="60" t="s">
        <v>395</v>
      </c>
      <c r="D168" s="60" t="s">
        <v>67</v>
      </c>
      <c r="E168" s="61">
        <v>31.710699999999999</v>
      </c>
      <c r="F168" s="61">
        <v>35.019379999999998</v>
      </c>
      <c r="G168" s="60" t="s">
        <v>396</v>
      </c>
      <c r="H168" s="54">
        <v>10000</v>
      </c>
      <c r="I168" s="55" t="s">
        <v>397</v>
      </c>
      <c r="J168" s="53" t="s">
        <v>398</v>
      </c>
      <c r="K168" s="53" t="s">
        <v>399</v>
      </c>
      <c r="L168" s="56" t="s">
        <v>33</v>
      </c>
      <c r="M168" s="56" t="s">
        <v>33</v>
      </c>
      <c r="N168" s="56" t="s">
        <v>33</v>
      </c>
      <c r="O168" s="56" t="s">
        <v>33</v>
      </c>
      <c r="P168" s="56" t="s">
        <v>33</v>
      </c>
      <c r="Q168" s="56" t="s">
        <v>33</v>
      </c>
      <c r="R168" s="56" t="s">
        <v>32</v>
      </c>
      <c r="S168" s="56" t="s">
        <v>32</v>
      </c>
      <c r="T168" s="61">
        <v>1</v>
      </c>
      <c r="U168" s="61">
        <v>0</v>
      </c>
      <c r="V168" s="24"/>
      <c r="W168" s="18"/>
      <c r="X168" s="24"/>
      <c r="Y168" s="18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</row>
    <row r="169" spans="1:219" s="25" customFormat="1" ht="23.1" customHeight="1" x14ac:dyDescent="0.25">
      <c r="A169" s="58">
        <v>1834</v>
      </c>
      <c r="B169" s="52">
        <v>11754</v>
      </c>
      <c r="C169" s="60" t="s">
        <v>395</v>
      </c>
      <c r="D169" s="60" t="s">
        <v>67</v>
      </c>
      <c r="E169" s="61">
        <v>32.014380000000003</v>
      </c>
      <c r="F169" s="61">
        <v>34.828110000000002</v>
      </c>
      <c r="G169" s="60" t="s">
        <v>400</v>
      </c>
      <c r="H169" s="54">
        <v>7200</v>
      </c>
      <c r="I169" s="55" t="s">
        <v>401</v>
      </c>
      <c r="J169" s="53" t="s">
        <v>402</v>
      </c>
      <c r="K169" s="53" t="s">
        <v>399</v>
      </c>
      <c r="L169" s="56" t="s">
        <v>33</v>
      </c>
      <c r="M169" s="56" t="s">
        <v>32</v>
      </c>
      <c r="N169" s="56" t="s">
        <v>32</v>
      </c>
      <c r="O169" s="56" t="s">
        <v>32</v>
      </c>
      <c r="P169" s="56" t="s">
        <v>32</v>
      </c>
      <c r="Q169" s="56" t="s">
        <v>32</v>
      </c>
      <c r="R169" s="56" t="s">
        <v>32</v>
      </c>
      <c r="S169" s="56" t="s">
        <v>32</v>
      </c>
      <c r="T169" s="61">
        <v>1</v>
      </c>
      <c r="U169" s="61">
        <v>0</v>
      </c>
      <c r="V169" s="24"/>
      <c r="W169" s="18"/>
      <c r="X169" s="24"/>
      <c r="Y169" s="18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</row>
    <row r="170" spans="1:219" s="25" customFormat="1" ht="23.1" customHeight="1" x14ac:dyDescent="0.25">
      <c r="A170" s="58">
        <v>1846</v>
      </c>
      <c r="B170" s="52">
        <v>7581</v>
      </c>
      <c r="C170" s="60" t="s">
        <v>403</v>
      </c>
      <c r="D170" s="60" t="s">
        <v>143</v>
      </c>
      <c r="E170" s="61">
        <v>27.040679999999998</v>
      </c>
      <c r="F170" s="61">
        <v>128.4281</v>
      </c>
      <c r="G170" s="60" t="s">
        <v>404</v>
      </c>
      <c r="H170" s="54">
        <v>5700</v>
      </c>
      <c r="I170" s="55" t="s">
        <v>405</v>
      </c>
      <c r="J170" s="53" t="s">
        <v>404</v>
      </c>
      <c r="K170" s="53" t="s">
        <v>65</v>
      </c>
      <c r="L170" s="56" t="s">
        <v>32</v>
      </c>
      <c r="M170" s="56" t="s">
        <v>32</v>
      </c>
      <c r="N170" s="56" t="s">
        <v>32</v>
      </c>
      <c r="O170" s="56" t="s">
        <v>32</v>
      </c>
      <c r="P170" s="56" t="s">
        <v>32</v>
      </c>
      <c r="Q170" s="56" t="s">
        <v>32</v>
      </c>
      <c r="R170" s="56" t="s">
        <v>32</v>
      </c>
      <c r="S170" s="56" t="s">
        <v>32</v>
      </c>
      <c r="T170" s="61">
        <v>1</v>
      </c>
      <c r="U170" s="61">
        <v>0</v>
      </c>
      <c r="V170" s="24"/>
      <c r="W170" s="18"/>
      <c r="X170" s="24"/>
      <c r="Y170" s="18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</row>
    <row r="171" spans="1:219" s="25" customFormat="1" ht="23.1" customHeight="1" x14ac:dyDescent="0.25">
      <c r="A171" s="58">
        <v>1867</v>
      </c>
      <c r="B171" s="52">
        <v>48845</v>
      </c>
      <c r="C171" s="60" t="s">
        <v>406</v>
      </c>
      <c r="D171" s="60" t="s">
        <v>93</v>
      </c>
      <c r="E171" s="61">
        <v>42.672265000000003</v>
      </c>
      <c r="F171" s="61">
        <v>21.164624</v>
      </c>
      <c r="G171" s="60" t="s">
        <v>407</v>
      </c>
      <c r="H171" s="54">
        <v>18000</v>
      </c>
      <c r="I171" s="55" t="s">
        <v>90</v>
      </c>
      <c r="J171" s="53" t="s">
        <v>408</v>
      </c>
      <c r="K171" s="53" t="s">
        <v>54</v>
      </c>
      <c r="L171" s="56" t="s">
        <v>32</v>
      </c>
      <c r="M171" s="56" t="s">
        <v>32</v>
      </c>
      <c r="N171" s="56" t="s">
        <v>32</v>
      </c>
      <c r="O171" s="56" t="s">
        <v>32</v>
      </c>
      <c r="P171" s="56" t="s">
        <v>32</v>
      </c>
      <c r="Q171" s="56" t="s">
        <v>32</v>
      </c>
      <c r="R171" s="56" t="s">
        <v>32</v>
      </c>
      <c r="S171" s="56" t="s">
        <v>32</v>
      </c>
      <c r="T171" s="61">
        <v>1</v>
      </c>
      <c r="U171" s="61">
        <v>0</v>
      </c>
      <c r="V171" s="24"/>
      <c r="W171" s="18"/>
      <c r="X171" s="24"/>
      <c r="Y171" s="18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</row>
    <row r="172" spans="1:219" s="25" customFormat="1" ht="23.1" customHeight="1" x14ac:dyDescent="0.25">
      <c r="A172" s="58">
        <v>1389</v>
      </c>
      <c r="B172" s="52">
        <v>47765</v>
      </c>
      <c r="C172" s="60" t="s">
        <v>409</v>
      </c>
      <c r="D172" s="60" t="s">
        <v>67</v>
      </c>
      <c r="E172" s="61">
        <v>29.313351000000001</v>
      </c>
      <c r="F172" s="61">
        <v>48.070326000000001</v>
      </c>
      <c r="G172" s="60" t="s">
        <v>410</v>
      </c>
      <c r="H172" s="54">
        <v>39000</v>
      </c>
      <c r="I172" s="55" t="s">
        <v>90</v>
      </c>
      <c r="J172" s="53" t="s">
        <v>411</v>
      </c>
      <c r="K172" s="53" t="s">
        <v>54</v>
      </c>
      <c r="L172" s="56" t="s">
        <v>32</v>
      </c>
      <c r="M172" s="56" t="s">
        <v>32</v>
      </c>
      <c r="N172" s="56" t="s">
        <v>32</v>
      </c>
      <c r="O172" s="56" t="s">
        <v>32</v>
      </c>
      <c r="P172" s="56" t="s">
        <v>32</v>
      </c>
      <c r="Q172" s="56" t="s">
        <v>32</v>
      </c>
      <c r="R172" s="56" t="s">
        <v>32</v>
      </c>
      <c r="S172" s="56" t="s">
        <v>32</v>
      </c>
      <c r="T172" s="61">
        <v>1</v>
      </c>
      <c r="U172" s="61">
        <v>0</v>
      </c>
      <c r="V172" s="24"/>
      <c r="W172" s="18"/>
      <c r="X172" s="24"/>
      <c r="Y172" s="18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</row>
    <row r="173" spans="1:219" s="25" customFormat="1" ht="23.1" customHeight="1" x14ac:dyDescent="0.25">
      <c r="A173" s="58">
        <v>5417</v>
      </c>
      <c r="B173" s="52">
        <v>11842</v>
      </c>
      <c r="C173" s="60" t="s">
        <v>412</v>
      </c>
      <c r="D173" s="60" t="s">
        <v>46</v>
      </c>
      <c r="E173" s="61">
        <v>32.884577999999998</v>
      </c>
      <c r="F173" s="61">
        <v>13.258611</v>
      </c>
      <c r="G173" s="60" t="s">
        <v>413</v>
      </c>
      <c r="H173" s="54">
        <v>61000</v>
      </c>
      <c r="I173" s="55" t="s">
        <v>414</v>
      </c>
      <c r="J173" s="53" t="s">
        <v>415</v>
      </c>
      <c r="K173" s="53" t="s">
        <v>54</v>
      </c>
      <c r="L173" s="56" t="s">
        <v>32</v>
      </c>
      <c r="M173" s="56" t="s">
        <v>32</v>
      </c>
      <c r="N173" s="56" t="s">
        <v>32</v>
      </c>
      <c r="O173" s="56" t="s">
        <v>32</v>
      </c>
      <c r="P173" s="56" t="s">
        <v>32</v>
      </c>
      <c r="Q173" s="56" t="s">
        <v>32</v>
      </c>
      <c r="R173" s="56" t="s">
        <v>32</v>
      </c>
      <c r="S173" s="56" t="s">
        <v>32</v>
      </c>
      <c r="T173" s="61">
        <v>1</v>
      </c>
      <c r="U173" s="61">
        <v>0</v>
      </c>
      <c r="V173" s="24"/>
      <c r="W173" s="18"/>
      <c r="X173" s="24"/>
      <c r="Y173" s="18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</row>
    <row r="174" spans="1:219" s="25" customFormat="1" ht="23.1" customHeight="1" x14ac:dyDescent="0.25">
      <c r="A174" s="58">
        <v>5894</v>
      </c>
      <c r="B174" s="52">
        <v>11850</v>
      </c>
      <c r="C174" s="60" t="s">
        <v>412</v>
      </c>
      <c r="D174" s="60" t="s">
        <v>46</v>
      </c>
      <c r="E174" s="61">
        <v>29.177002999999999</v>
      </c>
      <c r="F174" s="61">
        <v>21.303232999999999</v>
      </c>
      <c r="G174" s="60" t="s">
        <v>416</v>
      </c>
      <c r="H174" s="54">
        <v>2500</v>
      </c>
      <c r="I174" s="55" t="s">
        <v>417</v>
      </c>
      <c r="J174" s="53" t="s">
        <v>418</v>
      </c>
      <c r="K174" s="53" t="s">
        <v>39</v>
      </c>
      <c r="L174" s="56" t="s">
        <v>32</v>
      </c>
      <c r="M174" s="56" t="s">
        <v>32</v>
      </c>
      <c r="N174" s="56" t="s">
        <v>32</v>
      </c>
      <c r="O174" s="56" t="s">
        <v>32</v>
      </c>
      <c r="P174" s="56" t="s">
        <v>32</v>
      </c>
      <c r="Q174" s="56" t="s">
        <v>32</v>
      </c>
      <c r="R174" s="56" t="s">
        <v>32</v>
      </c>
      <c r="S174" s="56" t="s">
        <v>32</v>
      </c>
      <c r="T174" s="61">
        <v>1</v>
      </c>
      <c r="U174" s="61">
        <v>0</v>
      </c>
      <c r="V174" s="24"/>
      <c r="W174" s="18"/>
      <c r="X174" s="24"/>
      <c r="Y174" s="18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</row>
    <row r="175" spans="1:219" s="25" customFormat="1" ht="23.1" customHeight="1" x14ac:dyDescent="0.25">
      <c r="A175" s="58">
        <v>1931</v>
      </c>
      <c r="B175" s="52">
        <v>47728</v>
      </c>
      <c r="C175" s="60" t="s">
        <v>419</v>
      </c>
      <c r="D175" s="60" t="s">
        <v>84</v>
      </c>
      <c r="E175" s="61">
        <v>49.614393999999997</v>
      </c>
      <c r="F175" s="61">
        <v>6.1074890000000002</v>
      </c>
      <c r="G175" s="60" t="s">
        <v>420</v>
      </c>
      <c r="H175" s="54">
        <v>5500</v>
      </c>
      <c r="I175" s="55" t="s">
        <v>421</v>
      </c>
      <c r="J175" s="53" t="s">
        <v>422</v>
      </c>
      <c r="K175" s="53" t="s">
        <v>54</v>
      </c>
      <c r="L175" s="56" t="s">
        <v>33</v>
      </c>
      <c r="M175" s="56" t="s">
        <v>32</v>
      </c>
      <c r="N175" s="56" t="s">
        <v>32</v>
      </c>
      <c r="O175" s="56" t="s">
        <v>32</v>
      </c>
      <c r="P175" s="56" t="s">
        <v>32</v>
      </c>
      <c r="Q175" s="56" t="s">
        <v>32</v>
      </c>
      <c r="R175" s="56" t="s">
        <v>32</v>
      </c>
      <c r="S175" s="56" t="s">
        <v>32</v>
      </c>
      <c r="T175" s="61">
        <v>1</v>
      </c>
      <c r="U175" s="61">
        <v>0</v>
      </c>
      <c r="V175" s="24"/>
      <c r="W175" s="18"/>
      <c r="X175" s="24"/>
      <c r="Y175" s="18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</row>
    <row r="176" spans="1:219" s="25" customFormat="1" ht="23.1" customHeight="1" x14ac:dyDescent="0.25">
      <c r="A176" s="58">
        <v>1393</v>
      </c>
      <c r="B176" s="52">
        <v>47749</v>
      </c>
      <c r="C176" s="60" t="s">
        <v>423</v>
      </c>
      <c r="D176" s="60" t="s">
        <v>93</v>
      </c>
      <c r="E176" s="61">
        <v>42.003230000000002</v>
      </c>
      <c r="F176" s="61">
        <v>21.472781999999999</v>
      </c>
      <c r="G176" s="60" t="s">
        <v>424</v>
      </c>
      <c r="H176" s="54">
        <v>20000</v>
      </c>
      <c r="I176" s="55" t="s">
        <v>90</v>
      </c>
      <c r="J176" s="53" t="s">
        <v>425</v>
      </c>
      <c r="K176" s="53" t="s">
        <v>54</v>
      </c>
      <c r="L176" s="56" t="s">
        <v>32</v>
      </c>
      <c r="M176" s="56" t="s">
        <v>32</v>
      </c>
      <c r="N176" s="56" t="s">
        <v>32</v>
      </c>
      <c r="O176" s="56" t="s">
        <v>32</v>
      </c>
      <c r="P176" s="56" t="s">
        <v>32</v>
      </c>
      <c r="Q176" s="56" t="s">
        <v>32</v>
      </c>
      <c r="R176" s="56" t="s">
        <v>32</v>
      </c>
      <c r="S176" s="56" t="s">
        <v>32</v>
      </c>
      <c r="T176" s="61">
        <v>1</v>
      </c>
      <c r="U176" s="61">
        <v>0</v>
      </c>
      <c r="V176" s="24"/>
      <c r="W176" s="18"/>
      <c r="X176" s="24"/>
      <c r="Y176" s="18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</row>
    <row r="177" spans="1:219" s="25" customFormat="1" ht="23.1" customHeight="1" x14ac:dyDescent="0.25">
      <c r="A177" s="58">
        <v>892</v>
      </c>
      <c r="B177" s="52">
        <v>47783</v>
      </c>
      <c r="C177" s="60" t="s">
        <v>426</v>
      </c>
      <c r="D177" s="60" t="s">
        <v>56</v>
      </c>
      <c r="E177" s="61">
        <v>-13.916423999999999</v>
      </c>
      <c r="F177" s="61">
        <v>33.755513000000001</v>
      </c>
      <c r="G177" s="60" t="s">
        <v>427</v>
      </c>
      <c r="H177" s="54">
        <v>76000</v>
      </c>
      <c r="I177" s="55" t="s">
        <v>90</v>
      </c>
      <c r="J177" s="53" t="s">
        <v>428</v>
      </c>
      <c r="K177" s="53" t="s">
        <v>54</v>
      </c>
      <c r="L177" s="56" t="s">
        <v>32</v>
      </c>
      <c r="M177" s="56" t="s">
        <v>32</v>
      </c>
      <c r="N177" s="56" t="s">
        <v>32</v>
      </c>
      <c r="O177" s="56" t="s">
        <v>32</v>
      </c>
      <c r="P177" s="56" t="s">
        <v>32</v>
      </c>
      <c r="Q177" s="56" t="s">
        <v>32</v>
      </c>
      <c r="R177" s="56" t="s">
        <v>32</v>
      </c>
      <c r="S177" s="56" t="s">
        <v>32</v>
      </c>
      <c r="T177" s="61">
        <v>1</v>
      </c>
      <c r="U177" s="61">
        <v>0</v>
      </c>
      <c r="V177" s="24"/>
      <c r="W177" s="18"/>
      <c r="X177" s="24"/>
      <c r="Y177" s="18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</row>
    <row r="178" spans="1:219" s="25" customFormat="1" ht="23.1" customHeight="1" x14ac:dyDescent="0.25">
      <c r="A178" s="58">
        <v>1942</v>
      </c>
      <c r="B178" s="52">
        <v>47782</v>
      </c>
      <c r="C178" s="60" t="s">
        <v>429</v>
      </c>
      <c r="D178" s="60" t="s">
        <v>72</v>
      </c>
      <c r="E178" s="61">
        <v>4.172809</v>
      </c>
      <c r="F178" s="61">
        <v>73.503946999999997</v>
      </c>
      <c r="G178" s="60" t="s">
        <v>430</v>
      </c>
      <c r="H178" s="54">
        <v>3500</v>
      </c>
      <c r="I178" s="55" t="s">
        <v>58</v>
      </c>
      <c r="J178" s="53" t="s">
        <v>59</v>
      </c>
      <c r="K178" s="53" t="s">
        <v>54</v>
      </c>
      <c r="L178" s="56" t="s">
        <v>32</v>
      </c>
      <c r="M178" s="56" t="s">
        <v>32</v>
      </c>
      <c r="N178" s="56" t="s">
        <v>32</v>
      </c>
      <c r="O178" s="56" t="s">
        <v>32</v>
      </c>
      <c r="P178" s="56" t="s">
        <v>32</v>
      </c>
      <c r="Q178" s="56" t="s">
        <v>32</v>
      </c>
      <c r="R178" s="56" t="s">
        <v>32</v>
      </c>
      <c r="S178" s="56" t="s">
        <v>32</v>
      </c>
      <c r="T178" s="61">
        <v>1</v>
      </c>
      <c r="U178" s="61">
        <v>0</v>
      </c>
      <c r="V178" s="24"/>
      <c r="W178" s="18"/>
      <c r="X178" s="24"/>
      <c r="Y178" s="18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</row>
    <row r="179" spans="1:219" s="25" customFormat="1" ht="23.1" customHeight="1" x14ac:dyDescent="0.25">
      <c r="A179" s="58">
        <v>1947</v>
      </c>
      <c r="B179" s="52">
        <v>47754</v>
      </c>
      <c r="C179" s="60" t="s">
        <v>431</v>
      </c>
      <c r="D179" s="60" t="s">
        <v>84</v>
      </c>
      <c r="E179" s="61">
        <v>35.920560999999999</v>
      </c>
      <c r="F179" s="61">
        <v>14.477307</v>
      </c>
      <c r="G179" s="60" t="s">
        <v>432</v>
      </c>
      <c r="H179" s="54">
        <v>4200</v>
      </c>
      <c r="I179" s="55" t="s">
        <v>433</v>
      </c>
      <c r="J179" s="53" t="s">
        <v>434</v>
      </c>
      <c r="K179" s="53" t="s">
        <v>54</v>
      </c>
      <c r="L179" s="56" t="s">
        <v>33</v>
      </c>
      <c r="M179" s="56" t="s">
        <v>32</v>
      </c>
      <c r="N179" s="56" t="s">
        <v>32</v>
      </c>
      <c r="O179" s="56" t="s">
        <v>32</v>
      </c>
      <c r="P179" s="56" t="s">
        <v>32</v>
      </c>
      <c r="Q179" s="56" t="s">
        <v>32</v>
      </c>
      <c r="R179" s="56" t="s">
        <v>32</v>
      </c>
      <c r="S179" s="56" t="s">
        <v>32</v>
      </c>
      <c r="T179" s="61">
        <v>1</v>
      </c>
      <c r="U179" s="61">
        <v>0</v>
      </c>
      <c r="V179" s="24"/>
      <c r="W179" s="18"/>
      <c r="X179" s="24"/>
      <c r="Y179" s="18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</row>
    <row r="180" spans="1:219" s="25" customFormat="1" ht="23.1" customHeight="1" x14ac:dyDescent="0.25">
      <c r="A180" s="58">
        <v>1950</v>
      </c>
      <c r="B180" s="52">
        <v>48848</v>
      </c>
      <c r="C180" s="60" t="s">
        <v>435</v>
      </c>
      <c r="D180" s="60" t="s">
        <v>56</v>
      </c>
      <c r="E180" s="61">
        <v>-20.165178999999998</v>
      </c>
      <c r="F180" s="61">
        <v>57.496521000000001</v>
      </c>
      <c r="G180" s="60" t="s">
        <v>436</v>
      </c>
      <c r="H180" s="54">
        <v>12000</v>
      </c>
      <c r="I180" s="55" t="s">
        <v>437</v>
      </c>
      <c r="J180" s="53" t="s">
        <v>438</v>
      </c>
      <c r="K180" s="53" t="s">
        <v>54</v>
      </c>
      <c r="L180" s="56" t="s">
        <v>32</v>
      </c>
      <c r="M180" s="56" t="s">
        <v>32</v>
      </c>
      <c r="N180" s="56" t="s">
        <v>32</v>
      </c>
      <c r="O180" s="56" t="s">
        <v>32</v>
      </c>
      <c r="P180" s="56" t="s">
        <v>32</v>
      </c>
      <c r="Q180" s="56" t="s">
        <v>32</v>
      </c>
      <c r="R180" s="56" t="s">
        <v>32</v>
      </c>
      <c r="S180" s="56" t="s">
        <v>32</v>
      </c>
      <c r="T180" s="61">
        <v>1</v>
      </c>
      <c r="U180" s="61">
        <v>0</v>
      </c>
      <c r="V180" s="24"/>
      <c r="W180" s="18"/>
      <c r="X180" s="24"/>
      <c r="Y180" s="18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</row>
    <row r="181" spans="1:219" s="25" customFormat="1" ht="23.1" customHeight="1" x14ac:dyDescent="0.25">
      <c r="A181" s="58">
        <v>1952</v>
      </c>
      <c r="B181" s="52">
        <v>48844</v>
      </c>
      <c r="C181" s="60" t="s">
        <v>439</v>
      </c>
      <c r="D181" s="60" t="s">
        <v>93</v>
      </c>
      <c r="E181" s="61">
        <v>42.442369999999997</v>
      </c>
      <c r="F181" s="61">
        <v>19.268684</v>
      </c>
      <c r="G181" s="60" t="s">
        <v>440</v>
      </c>
      <c r="H181" s="54">
        <v>6218</v>
      </c>
      <c r="I181" s="55" t="s">
        <v>303</v>
      </c>
      <c r="J181" s="53" t="s">
        <v>304</v>
      </c>
      <c r="K181" s="53" t="s">
        <v>54</v>
      </c>
      <c r="L181" s="56" t="s">
        <v>32</v>
      </c>
      <c r="M181" s="56" t="s">
        <v>32</v>
      </c>
      <c r="N181" s="56" t="s">
        <v>32</v>
      </c>
      <c r="O181" s="56" t="s">
        <v>32</v>
      </c>
      <c r="P181" s="56" t="s">
        <v>32</v>
      </c>
      <c r="Q181" s="56" t="s">
        <v>32</v>
      </c>
      <c r="R181" s="56" t="s">
        <v>32</v>
      </c>
      <c r="S181" s="56" t="s">
        <v>32</v>
      </c>
      <c r="T181" s="61">
        <v>1</v>
      </c>
      <c r="U181" s="61">
        <v>0</v>
      </c>
      <c r="V181" s="24"/>
      <c r="W181" s="18"/>
      <c r="X181" s="24"/>
      <c r="Y181" s="18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</row>
    <row r="182" spans="1:219" s="25" customFormat="1" ht="23.1" customHeight="1" x14ac:dyDescent="0.25">
      <c r="A182" s="58">
        <v>1978</v>
      </c>
      <c r="B182" s="52">
        <v>11878</v>
      </c>
      <c r="C182" s="60" t="s">
        <v>441</v>
      </c>
      <c r="D182" s="60" t="s">
        <v>67</v>
      </c>
      <c r="E182" s="61">
        <v>19.6511</v>
      </c>
      <c r="F182" s="61">
        <v>56.156190000000002</v>
      </c>
      <c r="G182" s="60" t="s">
        <v>442</v>
      </c>
      <c r="H182" s="54">
        <v>600</v>
      </c>
      <c r="I182" s="55" t="s">
        <v>443</v>
      </c>
      <c r="J182" s="53" t="s">
        <v>442</v>
      </c>
      <c r="K182" s="53" t="s">
        <v>39</v>
      </c>
      <c r="L182" s="56" t="s">
        <v>32</v>
      </c>
      <c r="M182" s="56" t="s">
        <v>32</v>
      </c>
      <c r="N182" s="56" t="s">
        <v>32</v>
      </c>
      <c r="O182" s="56" t="s">
        <v>32</v>
      </c>
      <c r="P182" s="56" t="s">
        <v>32</v>
      </c>
      <c r="Q182" s="56" t="s">
        <v>32</v>
      </c>
      <c r="R182" s="56" t="s">
        <v>32</v>
      </c>
      <c r="S182" s="56" t="s">
        <v>32</v>
      </c>
      <c r="T182" s="61">
        <v>1</v>
      </c>
      <c r="U182" s="61">
        <v>0</v>
      </c>
      <c r="V182" s="24"/>
      <c r="W182" s="18"/>
      <c r="X182" s="24"/>
      <c r="Y182" s="18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</row>
    <row r="183" spans="1:219" s="25" customFormat="1" ht="23.1" customHeight="1" x14ac:dyDescent="0.25">
      <c r="A183" s="59">
        <v>521</v>
      </c>
      <c r="B183" s="52">
        <v>11890</v>
      </c>
      <c r="C183" s="62" t="s">
        <v>441</v>
      </c>
      <c r="D183" s="60" t="s">
        <v>67</v>
      </c>
      <c r="E183" s="76">
        <v>21.215260000000001</v>
      </c>
      <c r="F183" s="76">
        <v>55.918619999999997</v>
      </c>
      <c r="G183" s="62" t="s">
        <v>570</v>
      </c>
      <c r="H183" s="54">
        <v>773000</v>
      </c>
      <c r="I183" s="55" t="s">
        <v>543</v>
      </c>
      <c r="J183" s="53" t="s">
        <v>544</v>
      </c>
      <c r="K183" s="53" t="s">
        <v>47</v>
      </c>
      <c r="L183" s="56" t="s">
        <v>33</v>
      </c>
      <c r="M183" s="56" t="s">
        <v>32</v>
      </c>
      <c r="N183" s="56" t="s">
        <v>33</v>
      </c>
      <c r="O183" s="56" t="s">
        <v>33</v>
      </c>
      <c r="P183" s="56" t="s">
        <v>32</v>
      </c>
      <c r="Q183" s="56" t="s">
        <v>33</v>
      </c>
      <c r="R183" s="56" t="s">
        <v>32</v>
      </c>
      <c r="S183" s="56" t="s">
        <v>32</v>
      </c>
      <c r="T183" s="61">
        <v>15</v>
      </c>
      <c r="U183" s="61">
        <v>0</v>
      </c>
      <c r="V183" s="24"/>
      <c r="W183" s="18"/>
      <c r="X183" s="24"/>
      <c r="Y183" s="18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</row>
    <row r="184" spans="1:219" s="25" customFormat="1" ht="23.1" customHeight="1" x14ac:dyDescent="0.25">
      <c r="A184" s="58">
        <v>1493</v>
      </c>
      <c r="B184" s="52">
        <v>6340</v>
      </c>
      <c r="C184" s="60" t="s">
        <v>444</v>
      </c>
      <c r="D184" s="60" t="s">
        <v>72</v>
      </c>
      <c r="E184" s="61">
        <v>35.288038999999998</v>
      </c>
      <c r="F184" s="61">
        <v>71.669224999999997</v>
      </c>
      <c r="G184" s="60" t="s">
        <v>445</v>
      </c>
      <c r="H184" s="54">
        <v>7900</v>
      </c>
      <c r="I184" s="55" t="s">
        <v>446</v>
      </c>
      <c r="J184" s="53" t="s">
        <v>447</v>
      </c>
      <c r="K184" s="53" t="s">
        <v>47</v>
      </c>
      <c r="L184" s="56" t="s">
        <v>32</v>
      </c>
      <c r="M184" s="56" t="s">
        <v>32</v>
      </c>
      <c r="N184" s="56" t="s">
        <v>32</v>
      </c>
      <c r="O184" s="56" t="s">
        <v>32</v>
      </c>
      <c r="P184" s="56" t="s">
        <v>32</v>
      </c>
      <c r="Q184" s="56" t="s">
        <v>32</v>
      </c>
      <c r="R184" s="56" t="s">
        <v>32</v>
      </c>
      <c r="S184" s="56" t="s">
        <v>32</v>
      </c>
      <c r="T184" s="61">
        <v>1</v>
      </c>
      <c r="U184" s="61">
        <v>0</v>
      </c>
      <c r="V184" s="24"/>
      <c r="W184" s="18"/>
      <c r="X184" s="24"/>
      <c r="Y184" s="18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</row>
    <row r="185" spans="1:219" s="25" customFormat="1" ht="23.1" customHeight="1" x14ac:dyDescent="0.25">
      <c r="A185" s="58">
        <v>1495</v>
      </c>
      <c r="B185" s="52">
        <v>6348</v>
      </c>
      <c r="C185" s="60" t="s">
        <v>444</v>
      </c>
      <c r="D185" s="60" t="s">
        <v>72</v>
      </c>
      <c r="E185" s="61">
        <v>35.299098999999998</v>
      </c>
      <c r="F185" s="61">
        <v>73.205748999999997</v>
      </c>
      <c r="G185" s="60" t="s">
        <v>448</v>
      </c>
      <c r="H185" s="54">
        <v>3600</v>
      </c>
      <c r="I185" s="55" t="s">
        <v>449</v>
      </c>
      <c r="J185" s="53" t="s">
        <v>450</v>
      </c>
      <c r="K185" s="53" t="s">
        <v>47</v>
      </c>
      <c r="L185" s="56" t="s">
        <v>32</v>
      </c>
      <c r="M185" s="56" t="s">
        <v>32</v>
      </c>
      <c r="N185" s="56" t="s">
        <v>32</v>
      </c>
      <c r="O185" s="56" t="s">
        <v>32</v>
      </c>
      <c r="P185" s="56" t="s">
        <v>32</v>
      </c>
      <c r="Q185" s="56" t="s">
        <v>33</v>
      </c>
      <c r="R185" s="56" t="s">
        <v>32</v>
      </c>
      <c r="S185" s="56" t="s">
        <v>32</v>
      </c>
      <c r="T185" s="61">
        <v>1</v>
      </c>
      <c r="U185" s="61">
        <v>0</v>
      </c>
      <c r="V185" s="24"/>
      <c r="W185" s="18"/>
      <c r="X185" s="24"/>
      <c r="Y185" s="18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</row>
    <row r="186" spans="1:219" s="25" customFormat="1" ht="23.1" customHeight="1" x14ac:dyDescent="0.25">
      <c r="A186" s="58">
        <v>1500</v>
      </c>
      <c r="B186" s="52">
        <v>6415</v>
      </c>
      <c r="C186" s="60" t="s">
        <v>444</v>
      </c>
      <c r="D186" s="60" t="s">
        <v>72</v>
      </c>
      <c r="E186" s="61">
        <v>35.150751</v>
      </c>
      <c r="F186" s="61">
        <v>72.651054999999999</v>
      </c>
      <c r="G186" s="60" t="s">
        <v>451</v>
      </c>
      <c r="H186" s="54">
        <v>3400</v>
      </c>
      <c r="I186" s="55" t="s">
        <v>452</v>
      </c>
      <c r="J186" s="53" t="s">
        <v>451</v>
      </c>
      <c r="K186" s="53" t="s">
        <v>47</v>
      </c>
      <c r="L186" s="56" t="s">
        <v>32</v>
      </c>
      <c r="M186" s="56" t="s">
        <v>32</v>
      </c>
      <c r="N186" s="56" t="s">
        <v>32</v>
      </c>
      <c r="O186" s="56" t="s">
        <v>32</v>
      </c>
      <c r="P186" s="56" t="s">
        <v>32</v>
      </c>
      <c r="Q186" s="56" t="s">
        <v>32</v>
      </c>
      <c r="R186" s="56" t="s">
        <v>32</v>
      </c>
      <c r="S186" s="56" t="s">
        <v>32</v>
      </c>
      <c r="T186" s="61">
        <v>1</v>
      </c>
      <c r="U186" s="61">
        <v>0</v>
      </c>
      <c r="V186" s="24"/>
      <c r="W186" s="18"/>
      <c r="X186" s="24"/>
      <c r="Y186" s="18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</row>
    <row r="187" spans="1:219" s="25" customFormat="1" ht="23.1" customHeight="1" x14ac:dyDescent="0.25">
      <c r="A187" s="58">
        <v>1501</v>
      </c>
      <c r="B187" s="52">
        <v>46996</v>
      </c>
      <c r="C187" s="60" t="s">
        <v>444</v>
      </c>
      <c r="D187" s="60" t="s">
        <v>72</v>
      </c>
      <c r="E187" s="61">
        <v>35.988832000000002</v>
      </c>
      <c r="F187" s="61">
        <v>71.533912000000001</v>
      </c>
      <c r="G187" s="60" t="s">
        <v>453</v>
      </c>
      <c r="H187" s="54">
        <v>6000</v>
      </c>
      <c r="I187" s="55" t="s">
        <v>454</v>
      </c>
      <c r="J187" s="53" t="s">
        <v>453</v>
      </c>
      <c r="K187" s="53" t="s">
        <v>31</v>
      </c>
      <c r="L187" s="56" t="s">
        <v>32</v>
      </c>
      <c r="M187" s="56" t="s">
        <v>32</v>
      </c>
      <c r="N187" s="56" t="s">
        <v>32</v>
      </c>
      <c r="O187" s="56" t="s">
        <v>32</v>
      </c>
      <c r="P187" s="56" t="s">
        <v>32</v>
      </c>
      <c r="Q187" s="56" t="s">
        <v>33</v>
      </c>
      <c r="R187" s="56" t="s">
        <v>32</v>
      </c>
      <c r="S187" s="56" t="s">
        <v>32</v>
      </c>
      <c r="T187" s="61">
        <v>1</v>
      </c>
      <c r="U187" s="61">
        <v>0</v>
      </c>
      <c r="V187" s="24"/>
      <c r="W187" s="18"/>
      <c r="X187" s="24"/>
      <c r="Y187" s="18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</row>
    <row r="188" spans="1:219" s="25" customFormat="1" ht="23.1" customHeight="1" x14ac:dyDescent="0.25">
      <c r="A188" s="58">
        <v>5916</v>
      </c>
      <c r="B188" s="52">
        <v>47735</v>
      </c>
      <c r="C188" s="60" t="s">
        <v>455</v>
      </c>
      <c r="D188" s="60" t="s">
        <v>61</v>
      </c>
      <c r="E188" s="61">
        <v>8.9813179999999999</v>
      </c>
      <c r="F188" s="61">
        <v>-79.534610000000001</v>
      </c>
      <c r="G188" s="60" t="s">
        <v>456</v>
      </c>
      <c r="H188" s="54">
        <v>39000</v>
      </c>
      <c r="I188" s="55" t="s">
        <v>457</v>
      </c>
      <c r="J188" s="53" t="s">
        <v>458</v>
      </c>
      <c r="K188" s="53" t="s">
        <v>54</v>
      </c>
      <c r="L188" s="56" t="s">
        <v>32</v>
      </c>
      <c r="M188" s="56" t="s">
        <v>32</v>
      </c>
      <c r="N188" s="56" t="s">
        <v>32</v>
      </c>
      <c r="O188" s="56" t="s">
        <v>32</v>
      </c>
      <c r="P188" s="56" t="s">
        <v>32</v>
      </c>
      <c r="Q188" s="56" t="s">
        <v>32</v>
      </c>
      <c r="R188" s="56" t="s">
        <v>32</v>
      </c>
      <c r="S188" s="56" t="s">
        <v>32</v>
      </c>
      <c r="T188" s="61">
        <v>1</v>
      </c>
      <c r="U188" s="61">
        <v>0</v>
      </c>
      <c r="V188" s="24"/>
      <c r="W188" s="18"/>
      <c r="X188" s="24"/>
      <c r="Y188" s="18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</row>
    <row r="189" spans="1:219" s="25" customFormat="1" ht="23.1" customHeight="1" x14ac:dyDescent="0.25">
      <c r="A189" s="58">
        <v>5442</v>
      </c>
      <c r="B189" s="52">
        <v>47775</v>
      </c>
      <c r="C189" s="60" t="s">
        <v>459</v>
      </c>
      <c r="D189" s="60" t="s">
        <v>118</v>
      </c>
      <c r="E189" s="61">
        <v>-9.4713700000000003</v>
      </c>
      <c r="F189" s="61">
        <v>147.19783699999999</v>
      </c>
      <c r="G189" s="60" t="s">
        <v>460</v>
      </c>
      <c r="H189" s="54">
        <v>74000</v>
      </c>
      <c r="I189" s="55" t="s">
        <v>90</v>
      </c>
      <c r="J189" s="53" t="s">
        <v>461</v>
      </c>
      <c r="K189" s="53" t="s">
        <v>54</v>
      </c>
      <c r="L189" s="56" t="s">
        <v>32</v>
      </c>
      <c r="M189" s="56" t="s">
        <v>32</v>
      </c>
      <c r="N189" s="56" t="s">
        <v>32</v>
      </c>
      <c r="O189" s="56" t="s">
        <v>32</v>
      </c>
      <c r="P189" s="56" t="s">
        <v>32</v>
      </c>
      <c r="Q189" s="56" t="s">
        <v>32</v>
      </c>
      <c r="R189" s="56" t="s">
        <v>32</v>
      </c>
      <c r="S189" s="56" t="s">
        <v>32</v>
      </c>
      <c r="T189" s="61">
        <v>1</v>
      </c>
      <c r="U189" s="61">
        <v>0</v>
      </c>
      <c r="V189" s="24"/>
      <c r="W189" s="18"/>
      <c r="X189" s="24"/>
      <c r="Y189" s="18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</row>
    <row r="190" spans="1:219" s="25" customFormat="1" ht="23.1" customHeight="1" x14ac:dyDescent="0.25">
      <c r="A190" s="58">
        <v>5514</v>
      </c>
      <c r="B190" s="52">
        <v>17257</v>
      </c>
      <c r="C190" s="60" t="s">
        <v>575</v>
      </c>
      <c r="D190" s="60" t="s">
        <v>61</v>
      </c>
      <c r="E190" s="61">
        <v>-22.31231</v>
      </c>
      <c r="F190" s="61">
        <v>-62.537553000000003</v>
      </c>
      <c r="G190" s="60" t="s">
        <v>576</v>
      </c>
      <c r="H190" s="54">
        <v>2600</v>
      </c>
      <c r="I190" s="55" t="s">
        <v>577</v>
      </c>
      <c r="J190" s="53" t="s">
        <v>578</v>
      </c>
      <c r="K190" s="53" t="s">
        <v>65</v>
      </c>
      <c r="L190" s="56" t="s">
        <v>33</v>
      </c>
      <c r="M190" s="56" t="s">
        <v>32</v>
      </c>
      <c r="N190" s="56" t="s">
        <v>32</v>
      </c>
      <c r="O190" s="56" t="s">
        <v>32</v>
      </c>
      <c r="P190" s="56" t="s">
        <v>32</v>
      </c>
      <c r="Q190" s="56" t="s">
        <v>32</v>
      </c>
      <c r="R190" s="56" t="s">
        <v>32</v>
      </c>
      <c r="S190" s="56" t="s">
        <v>32</v>
      </c>
      <c r="T190" s="61">
        <v>1</v>
      </c>
      <c r="U190" s="61">
        <v>0</v>
      </c>
      <c r="V190" s="24"/>
      <c r="W190" s="18"/>
      <c r="X190" s="24"/>
      <c r="Y190" s="18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</row>
    <row r="191" spans="1:219" s="25" customFormat="1" ht="23.1" customHeight="1" x14ac:dyDescent="0.25">
      <c r="A191" s="58">
        <v>1993</v>
      </c>
      <c r="B191" s="52">
        <v>47753</v>
      </c>
      <c r="C191" s="60" t="s">
        <v>462</v>
      </c>
      <c r="D191" s="60" t="s">
        <v>67</v>
      </c>
      <c r="E191" s="61">
        <v>25.287745999999999</v>
      </c>
      <c r="F191" s="61">
        <v>51.512552999999997</v>
      </c>
      <c r="G191" s="60" t="s">
        <v>463</v>
      </c>
      <c r="H191" s="54">
        <v>22000</v>
      </c>
      <c r="I191" s="55" t="s">
        <v>58</v>
      </c>
      <c r="J191" s="53" t="s">
        <v>59</v>
      </c>
      <c r="K191" s="53" t="s">
        <v>54</v>
      </c>
      <c r="L191" s="56" t="s">
        <v>32</v>
      </c>
      <c r="M191" s="56" t="s">
        <v>32</v>
      </c>
      <c r="N191" s="56" t="s">
        <v>32</v>
      </c>
      <c r="O191" s="56" t="s">
        <v>32</v>
      </c>
      <c r="P191" s="56" t="s">
        <v>32</v>
      </c>
      <c r="Q191" s="56" t="s">
        <v>32</v>
      </c>
      <c r="R191" s="56" t="s">
        <v>32</v>
      </c>
      <c r="S191" s="56" t="s">
        <v>32</v>
      </c>
      <c r="T191" s="61">
        <v>1</v>
      </c>
      <c r="U191" s="61">
        <v>0</v>
      </c>
      <c r="V191" s="24"/>
      <c r="W191" s="18"/>
      <c r="X191" s="24"/>
      <c r="Y191" s="18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</row>
    <row r="192" spans="1:219" s="25" customFormat="1" ht="23.1" customHeight="1" x14ac:dyDescent="0.25">
      <c r="A192" s="58">
        <v>1994</v>
      </c>
      <c r="B192" s="52">
        <v>48849</v>
      </c>
      <c r="C192" s="60" t="s">
        <v>464</v>
      </c>
      <c r="D192" s="60" t="s">
        <v>56</v>
      </c>
      <c r="E192" s="61">
        <v>-20.881929</v>
      </c>
      <c r="F192" s="61">
        <v>55.450631999999999</v>
      </c>
      <c r="G192" s="60" t="s">
        <v>465</v>
      </c>
      <c r="H192" s="54">
        <v>8400</v>
      </c>
      <c r="I192" s="55" t="s">
        <v>192</v>
      </c>
      <c r="J192" s="53" t="s">
        <v>193</v>
      </c>
      <c r="K192" s="53" t="s">
        <v>54</v>
      </c>
      <c r="L192" s="56" t="s">
        <v>32</v>
      </c>
      <c r="M192" s="56" t="s">
        <v>32</v>
      </c>
      <c r="N192" s="56" t="s">
        <v>32</v>
      </c>
      <c r="O192" s="56" t="s">
        <v>32</v>
      </c>
      <c r="P192" s="56" t="s">
        <v>32</v>
      </c>
      <c r="Q192" s="56" t="s">
        <v>32</v>
      </c>
      <c r="R192" s="56" t="s">
        <v>32</v>
      </c>
      <c r="S192" s="56" t="s">
        <v>32</v>
      </c>
      <c r="T192" s="61">
        <v>1</v>
      </c>
      <c r="U192" s="61">
        <v>0</v>
      </c>
      <c r="V192" s="24"/>
      <c r="W192" s="18"/>
      <c r="X192" s="24"/>
      <c r="Y192" s="18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</row>
    <row r="193" spans="1:219" s="25" customFormat="1" ht="23.1" customHeight="1" x14ac:dyDescent="0.25">
      <c r="A193" s="58">
        <v>2010</v>
      </c>
      <c r="B193" s="52">
        <v>47774</v>
      </c>
      <c r="C193" s="60" t="s">
        <v>466</v>
      </c>
      <c r="D193" s="60" t="s">
        <v>61</v>
      </c>
      <c r="E193" s="61">
        <v>14.083911000000001</v>
      </c>
      <c r="F193" s="61">
        <v>-60.949753000000001</v>
      </c>
      <c r="G193" s="60" t="s">
        <v>467</v>
      </c>
      <c r="H193" s="54">
        <v>1800</v>
      </c>
      <c r="I193" s="55" t="s">
        <v>81</v>
      </c>
      <c r="J193" s="53" t="s">
        <v>82</v>
      </c>
      <c r="K193" s="53" t="s">
        <v>54</v>
      </c>
      <c r="L193" s="56" t="s">
        <v>32</v>
      </c>
      <c r="M193" s="56" t="s">
        <v>32</v>
      </c>
      <c r="N193" s="56" t="s">
        <v>33</v>
      </c>
      <c r="O193" s="56" t="s">
        <v>32</v>
      </c>
      <c r="P193" s="56" t="s">
        <v>32</v>
      </c>
      <c r="Q193" s="56" t="s">
        <v>32</v>
      </c>
      <c r="R193" s="56" t="s">
        <v>32</v>
      </c>
      <c r="S193" s="56" t="s">
        <v>32</v>
      </c>
      <c r="T193" s="61">
        <v>1</v>
      </c>
      <c r="U193" s="61">
        <v>0</v>
      </c>
      <c r="V193" s="24"/>
      <c r="W193" s="18"/>
      <c r="X193" s="24"/>
      <c r="Y193" s="18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</row>
    <row r="194" spans="1:219" s="25" customFormat="1" ht="23.1" customHeight="1" x14ac:dyDescent="0.25">
      <c r="A194" s="58">
        <v>2012</v>
      </c>
      <c r="B194" s="52">
        <v>47773</v>
      </c>
      <c r="C194" s="60" t="s">
        <v>468</v>
      </c>
      <c r="D194" s="60" t="s">
        <v>118</v>
      </c>
      <c r="E194" s="61">
        <v>-13.838198</v>
      </c>
      <c r="F194" s="61">
        <v>-171.78689600000001</v>
      </c>
      <c r="G194" s="60" t="s">
        <v>469</v>
      </c>
      <c r="H194" s="54">
        <v>1900</v>
      </c>
      <c r="I194" s="55" t="s">
        <v>58</v>
      </c>
      <c r="J194" s="53" t="s">
        <v>59</v>
      </c>
      <c r="K194" s="53" t="s">
        <v>54</v>
      </c>
      <c r="L194" s="56" t="s">
        <v>32</v>
      </c>
      <c r="M194" s="56" t="s">
        <v>32</v>
      </c>
      <c r="N194" s="56" t="s">
        <v>32</v>
      </c>
      <c r="O194" s="56" t="s">
        <v>32</v>
      </c>
      <c r="P194" s="56" t="s">
        <v>32</v>
      </c>
      <c r="Q194" s="56" t="s">
        <v>32</v>
      </c>
      <c r="R194" s="56" t="s">
        <v>32</v>
      </c>
      <c r="S194" s="56" t="s">
        <v>32</v>
      </c>
      <c r="T194" s="61">
        <v>1</v>
      </c>
      <c r="U194" s="61">
        <v>0</v>
      </c>
      <c r="V194" s="24"/>
      <c r="W194" s="18"/>
      <c r="X194" s="24"/>
      <c r="Y194" s="18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</row>
    <row r="195" spans="1:219" s="25" customFormat="1" ht="23.1" customHeight="1" x14ac:dyDescent="0.25">
      <c r="A195" s="58">
        <v>1257</v>
      </c>
      <c r="B195" s="52">
        <v>47733</v>
      </c>
      <c r="C195" s="60" t="s">
        <v>470</v>
      </c>
      <c r="D195" s="60" t="s">
        <v>93</v>
      </c>
      <c r="E195" s="61">
        <v>44.833840000000002</v>
      </c>
      <c r="F195" s="61">
        <v>20.383286999999999</v>
      </c>
      <c r="G195" s="60" t="s">
        <v>471</v>
      </c>
      <c r="H195" s="54">
        <v>71000</v>
      </c>
      <c r="I195" s="55" t="s">
        <v>472</v>
      </c>
      <c r="J195" s="53" t="s">
        <v>473</v>
      </c>
      <c r="K195" s="53" t="s">
        <v>54</v>
      </c>
      <c r="L195" s="56" t="s">
        <v>32</v>
      </c>
      <c r="M195" s="56" t="s">
        <v>32</v>
      </c>
      <c r="N195" s="56" t="s">
        <v>32</v>
      </c>
      <c r="O195" s="56" t="s">
        <v>32</v>
      </c>
      <c r="P195" s="56" t="s">
        <v>32</v>
      </c>
      <c r="Q195" s="56" t="s">
        <v>32</v>
      </c>
      <c r="R195" s="56" t="s">
        <v>32</v>
      </c>
      <c r="S195" s="56" t="s">
        <v>32</v>
      </c>
      <c r="T195" s="61">
        <v>1</v>
      </c>
      <c r="U195" s="61">
        <v>0</v>
      </c>
      <c r="V195" s="24"/>
      <c r="W195" s="18"/>
      <c r="X195" s="24"/>
      <c r="Y195" s="18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</row>
    <row r="196" spans="1:219" s="25" customFormat="1" ht="23.1" customHeight="1" x14ac:dyDescent="0.25">
      <c r="A196" s="58">
        <v>2017</v>
      </c>
      <c r="B196" s="52">
        <v>47794</v>
      </c>
      <c r="C196" s="60" t="s">
        <v>474</v>
      </c>
      <c r="D196" s="60" t="s">
        <v>93</v>
      </c>
      <c r="E196" s="61">
        <v>46.045439000000002</v>
      </c>
      <c r="F196" s="61">
        <v>14.503342</v>
      </c>
      <c r="G196" s="60" t="s">
        <v>475</v>
      </c>
      <c r="H196" s="54">
        <v>20000</v>
      </c>
      <c r="I196" s="55" t="s">
        <v>472</v>
      </c>
      <c r="J196" s="53" t="s">
        <v>473</v>
      </c>
      <c r="K196" s="53" t="s">
        <v>54</v>
      </c>
      <c r="L196" s="56" t="s">
        <v>32</v>
      </c>
      <c r="M196" s="56" t="s">
        <v>32</v>
      </c>
      <c r="N196" s="56" t="s">
        <v>32</v>
      </c>
      <c r="O196" s="56" t="s">
        <v>32</v>
      </c>
      <c r="P196" s="56" t="s">
        <v>32</v>
      </c>
      <c r="Q196" s="56" t="s">
        <v>32</v>
      </c>
      <c r="R196" s="56" t="s">
        <v>32</v>
      </c>
      <c r="S196" s="56" t="s">
        <v>32</v>
      </c>
      <c r="T196" s="61">
        <v>1</v>
      </c>
      <c r="U196" s="61">
        <v>0</v>
      </c>
      <c r="V196" s="24"/>
      <c r="W196" s="18"/>
      <c r="X196" s="24"/>
      <c r="Y196" s="18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</row>
    <row r="197" spans="1:219" s="25" customFormat="1" ht="23.1" customHeight="1" x14ac:dyDescent="0.25">
      <c r="A197" s="58">
        <v>2018</v>
      </c>
      <c r="B197" s="52">
        <v>47756</v>
      </c>
      <c r="C197" s="60" t="s">
        <v>476</v>
      </c>
      <c r="D197" s="60" t="s">
        <v>61</v>
      </c>
      <c r="E197" s="61">
        <v>-9.4381380000000004</v>
      </c>
      <c r="F197" s="61">
        <v>159.969584</v>
      </c>
      <c r="G197" s="60" t="s">
        <v>477</v>
      </c>
      <c r="H197" s="54">
        <v>5700</v>
      </c>
      <c r="I197" s="55" t="s">
        <v>478</v>
      </c>
      <c r="J197" s="53" t="s">
        <v>479</v>
      </c>
      <c r="K197" s="53" t="s">
        <v>54</v>
      </c>
      <c r="L197" s="56" t="s">
        <v>32</v>
      </c>
      <c r="M197" s="56" t="s">
        <v>32</v>
      </c>
      <c r="N197" s="56" t="s">
        <v>32</v>
      </c>
      <c r="O197" s="56" t="s">
        <v>32</v>
      </c>
      <c r="P197" s="56" t="s">
        <v>32</v>
      </c>
      <c r="Q197" s="56" t="s">
        <v>32</v>
      </c>
      <c r="R197" s="56" t="s">
        <v>32</v>
      </c>
      <c r="S197" s="56" t="s">
        <v>32</v>
      </c>
      <c r="T197" s="61">
        <v>1</v>
      </c>
      <c r="U197" s="61">
        <v>0</v>
      </c>
      <c r="V197" s="24"/>
      <c r="W197" s="18"/>
      <c r="X197" s="24"/>
      <c r="Y197" s="18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</row>
    <row r="198" spans="1:219" s="25" customFormat="1" ht="23.1" customHeight="1" x14ac:dyDescent="0.25">
      <c r="A198" s="58">
        <v>5934</v>
      </c>
      <c r="B198" s="52">
        <v>11961</v>
      </c>
      <c r="C198" s="60" t="s">
        <v>480</v>
      </c>
      <c r="D198" s="60" t="s">
        <v>46</v>
      </c>
      <c r="E198" s="61">
        <v>12.44598</v>
      </c>
      <c r="F198" s="61">
        <v>30.761119999999998</v>
      </c>
      <c r="G198" s="60" t="s">
        <v>481</v>
      </c>
      <c r="H198" s="54">
        <v>5000</v>
      </c>
      <c r="I198" s="55" t="s">
        <v>482</v>
      </c>
      <c r="J198" s="53" t="s">
        <v>481</v>
      </c>
      <c r="K198" s="53" t="s">
        <v>47</v>
      </c>
      <c r="L198" s="56" t="s">
        <v>32</v>
      </c>
      <c r="M198" s="56" t="s">
        <v>32</v>
      </c>
      <c r="N198" s="56" t="s">
        <v>32</v>
      </c>
      <c r="O198" s="56" t="s">
        <v>32</v>
      </c>
      <c r="P198" s="56" t="s">
        <v>32</v>
      </c>
      <c r="Q198" s="56" t="s">
        <v>32</v>
      </c>
      <c r="R198" s="56" t="s">
        <v>32</v>
      </c>
      <c r="S198" s="56" t="s">
        <v>32</v>
      </c>
      <c r="T198" s="61">
        <v>1</v>
      </c>
      <c r="U198" s="61">
        <v>0</v>
      </c>
      <c r="V198" s="24"/>
      <c r="W198" s="18"/>
      <c r="X198" s="24"/>
      <c r="Y198" s="18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</row>
    <row r="199" spans="1:219" s="25" customFormat="1" ht="23.1" customHeight="1" x14ac:dyDescent="0.25">
      <c r="A199" s="58">
        <v>5935</v>
      </c>
      <c r="B199" s="52">
        <v>11979</v>
      </c>
      <c r="C199" s="60" t="s">
        <v>480</v>
      </c>
      <c r="D199" s="60" t="s">
        <v>46</v>
      </c>
      <c r="E199" s="61">
        <v>11.786333000000001</v>
      </c>
      <c r="F199" s="61">
        <v>25.161867000000001</v>
      </c>
      <c r="G199" s="60" t="s">
        <v>483</v>
      </c>
      <c r="H199" s="54">
        <v>1000</v>
      </c>
      <c r="I199" s="55" t="s">
        <v>128</v>
      </c>
      <c r="J199" s="53" t="s">
        <v>129</v>
      </c>
      <c r="K199" s="53" t="s">
        <v>47</v>
      </c>
      <c r="L199" s="56" t="s">
        <v>33</v>
      </c>
      <c r="M199" s="56" t="s">
        <v>33</v>
      </c>
      <c r="N199" s="56" t="s">
        <v>33</v>
      </c>
      <c r="O199" s="56" t="s">
        <v>33</v>
      </c>
      <c r="P199" s="56" t="s">
        <v>33</v>
      </c>
      <c r="Q199" s="56" t="s">
        <v>33</v>
      </c>
      <c r="R199" s="56" t="s">
        <v>32</v>
      </c>
      <c r="S199" s="56" t="s">
        <v>32</v>
      </c>
      <c r="T199" s="61">
        <v>1</v>
      </c>
      <c r="U199" s="61">
        <v>0</v>
      </c>
      <c r="V199" s="24"/>
      <c r="W199" s="18"/>
      <c r="X199" s="24"/>
      <c r="Y199" s="18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</row>
    <row r="200" spans="1:219" s="25" customFormat="1" ht="23.1" customHeight="1" x14ac:dyDescent="0.25">
      <c r="A200" s="58">
        <v>5937</v>
      </c>
      <c r="B200" s="52">
        <v>11995</v>
      </c>
      <c r="C200" s="60" t="s">
        <v>480</v>
      </c>
      <c r="D200" s="60" t="s">
        <v>46</v>
      </c>
      <c r="E200" s="61">
        <v>12.473979999999999</v>
      </c>
      <c r="F200" s="61">
        <v>30.678159999999998</v>
      </c>
      <c r="G200" s="60" t="s">
        <v>484</v>
      </c>
      <c r="H200" s="54">
        <v>1000</v>
      </c>
      <c r="I200" s="55" t="s">
        <v>485</v>
      </c>
      <c r="J200" s="53" t="s">
        <v>484</v>
      </c>
      <c r="K200" s="53" t="s">
        <v>47</v>
      </c>
      <c r="L200" s="56" t="s">
        <v>32</v>
      </c>
      <c r="M200" s="56" t="s">
        <v>32</v>
      </c>
      <c r="N200" s="56" t="s">
        <v>32</v>
      </c>
      <c r="O200" s="56" t="s">
        <v>32</v>
      </c>
      <c r="P200" s="56" t="s">
        <v>32</v>
      </c>
      <c r="Q200" s="56" t="s">
        <v>32</v>
      </c>
      <c r="R200" s="56" t="s">
        <v>32</v>
      </c>
      <c r="S200" s="56" t="s">
        <v>32</v>
      </c>
      <c r="T200" s="61">
        <v>1</v>
      </c>
      <c r="U200" s="61">
        <v>0</v>
      </c>
      <c r="V200" s="24"/>
      <c r="W200" s="18"/>
      <c r="X200" s="24"/>
      <c r="Y200" s="18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</row>
    <row r="201" spans="1:219" s="25" customFormat="1" ht="23.1" customHeight="1" x14ac:dyDescent="0.25">
      <c r="A201" s="58">
        <v>5943</v>
      </c>
      <c r="B201" s="52">
        <v>12024</v>
      </c>
      <c r="C201" s="60" t="s">
        <v>480</v>
      </c>
      <c r="D201" s="60" t="s">
        <v>46</v>
      </c>
      <c r="E201" s="61">
        <v>10.73208</v>
      </c>
      <c r="F201" s="61">
        <v>31.539919999999999</v>
      </c>
      <c r="G201" s="60" t="s">
        <v>486</v>
      </c>
      <c r="H201" s="54">
        <v>4800</v>
      </c>
      <c r="I201" s="55" t="s">
        <v>487</v>
      </c>
      <c r="J201" s="53" t="s">
        <v>488</v>
      </c>
      <c r="K201" s="53" t="s">
        <v>47</v>
      </c>
      <c r="L201" s="56" t="s">
        <v>32</v>
      </c>
      <c r="M201" s="56" t="s">
        <v>32</v>
      </c>
      <c r="N201" s="56" t="s">
        <v>32</v>
      </c>
      <c r="O201" s="56" t="s">
        <v>32</v>
      </c>
      <c r="P201" s="56" t="s">
        <v>32</v>
      </c>
      <c r="Q201" s="56" t="s">
        <v>32</v>
      </c>
      <c r="R201" s="56" t="s">
        <v>32</v>
      </c>
      <c r="S201" s="56" t="s">
        <v>32</v>
      </c>
      <c r="T201" s="61">
        <v>1</v>
      </c>
      <c r="U201" s="61">
        <v>0</v>
      </c>
      <c r="V201" s="24"/>
      <c r="W201" s="18"/>
      <c r="X201" s="24"/>
      <c r="Y201" s="18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</row>
    <row r="202" spans="1:219" s="25" customFormat="1" ht="23.1" customHeight="1" x14ac:dyDescent="0.25">
      <c r="A202" s="58">
        <v>5945</v>
      </c>
      <c r="B202" s="52">
        <v>42824</v>
      </c>
      <c r="C202" s="60" t="s">
        <v>480</v>
      </c>
      <c r="D202" s="60" t="s">
        <v>46</v>
      </c>
      <c r="E202" s="61">
        <v>12.15545</v>
      </c>
      <c r="F202" s="61">
        <v>30.270900000000001</v>
      </c>
      <c r="G202" s="60" t="s">
        <v>489</v>
      </c>
      <c r="H202" s="54">
        <v>28500</v>
      </c>
      <c r="I202" s="55" t="s">
        <v>490</v>
      </c>
      <c r="J202" s="53" t="s">
        <v>489</v>
      </c>
      <c r="K202" s="53" t="s">
        <v>47</v>
      </c>
      <c r="L202" s="56" t="s">
        <v>32</v>
      </c>
      <c r="M202" s="56" t="s">
        <v>32</v>
      </c>
      <c r="N202" s="56" t="s">
        <v>32</v>
      </c>
      <c r="O202" s="56" t="s">
        <v>32</v>
      </c>
      <c r="P202" s="56" t="s">
        <v>32</v>
      </c>
      <c r="Q202" s="56" t="s">
        <v>33</v>
      </c>
      <c r="R202" s="56" t="s">
        <v>32</v>
      </c>
      <c r="S202" s="56" t="s">
        <v>32</v>
      </c>
      <c r="T202" s="61">
        <v>1</v>
      </c>
      <c r="U202" s="61">
        <v>0</v>
      </c>
      <c r="V202" s="24"/>
      <c r="W202" s="18"/>
      <c r="X202" s="24"/>
      <c r="Y202" s="18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</row>
    <row r="203" spans="1:219" s="25" customFormat="1" ht="23.1" customHeight="1" x14ac:dyDescent="0.25">
      <c r="A203" s="58">
        <v>5237</v>
      </c>
      <c r="B203" s="52">
        <v>12058</v>
      </c>
      <c r="C203" s="60" t="s">
        <v>480</v>
      </c>
      <c r="D203" s="60" t="s">
        <v>46</v>
      </c>
      <c r="E203" s="61">
        <v>10.904572</v>
      </c>
      <c r="F203" s="61">
        <v>29.578962000000001</v>
      </c>
      <c r="G203" s="60" t="s">
        <v>491</v>
      </c>
      <c r="H203" s="54">
        <v>18000</v>
      </c>
      <c r="I203" s="55" t="s">
        <v>492</v>
      </c>
      <c r="J203" s="53" t="s">
        <v>491</v>
      </c>
      <c r="K203" s="53" t="s">
        <v>47</v>
      </c>
      <c r="L203" s="56" t="s">
        <v>32</v>
      </c>
      <c r="M203" s="56" t="s">
        <v>32</v>
      </c>
      <c r="N203" s="56" t="s">
        <v>32</v>
      </c>
      <c r="O203" s="56" t="s">
        <v>32</v>
      </c>
      <c r="P203" s="56" t="s">
        <v>32</v>
      </c>
      <c r="Q203" s="56" t="s">
        <v>32</v>
      </c>
      <c r="R203" s="56" t="s">
        <v>32</v>
      </c>
      <c r="S203" s="56" t="s">
        <v>32</v>
      </c>
      <c r="T203" s="61">
        <v>1</v>
      </c>
      <c r="U203" s="61">
        <v>0</v>
      </c>
      <c r="V203" s="24"/>
      <c r="W203" s="18"/>
      <c r="X203" s="24"/>
      <c r="Y203" s="18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</row>
    <row r="204" spans="1:219" s="25" customFormat="1" ht="23.1" customHeight="1" x14ac:dyDescent="0.25">
      <c r="A204" s="58">
        <v>5948</v>
      </c>
      <c r="B204" s="52">
        <v>12061</v>
      </c>
      <c r="C204" s="60" t="s">
        <v>480</v>
      </c>
      <c r="D204" s="60" t="s">
        <v>46</v>
      </c>
      <c r="E204" s="61">
        <v>12.05423</v>
      </c>
      <c r="F204" s="61">
        <v>29.207380000000001</v>
      </c>
      <c r="G204" s="60" t="s">
        <v>493</v>
      </c>
      <c r="H204" s="54">
        <v>8100</v>
      </c>
      <c r="I204" s="55" t="s">
        <v>494</v>
      </c>
      <c r="J204" s="53" t="s">
        <v>493</v>
      </c>
      <c r="K204" s="53" t="s">
        <v>47</v>
      </c>
      <c r="L204" s="56" t="s">
        <v>32</v>
      </c>
      <c r="M204" s="56" t="s">
        <v>32</v>
      </c>
      <c r="N204" s="56" t="s">
        <v>32</v>
      </c>
      <c r="O204" s="56" t="s">
        <v>32</v>
      </c>
      <c r="P204" s="56" t="s">
        <v>32</v>
      </c>
      <c r="Q204" s="56" t="s">
        <v>32</v>
      </c>
      <c r="R204" s="56" t="s">
        <v>32</v>
      </c>
      <c r="S204" s="56" t="s">
        <v>32</v>
      </c>
      <c r="T204" s="61">
        <v>1</v>
      </c>
      <c r="U204" s="61">
        <v>0</v>
      </c>
      <c r="V204" s="24"/>
      <c r="W204" s="18"/>
      <c r="X204" s="24"/>
      <c r="Y204" s="18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</row>
    <row r="205" spans="1:219" s="25" customFormat="1" ht="23.1" customHeight="1" x14ac:dyDescent="0.25">
      <c r="A205" s="58">
        <v>5950</v>
      </c>
      <c r="B205" s="52">
        <v>12064</v>
      </c>
      <c r="C205" s="60" t="s">
        <v>480</v>
      </c>
      <c r="D205" s="60" t="s">
        <v>46</v>
      </c>
      <c r="E205" s="61">
        <v>11.203737</v>
      </c>
      <c r="F205" s="61">
        <v>29.378900999999999</v>
      </c>
      <c r="G205" s="60" t="s">
        <v>495</v>
      </c>
      <c r="H205" s="54">
        <v>8600</v>
      </c>
      <c r="I205" s="55" t="s">
        <v>496</v>
      </c>
      <c r="J205" s="53" t="s">
        <v>495</v>
      </c>
      <c r="K205" s="53" t="s">
        <v>47</v>
      </c>
      <c r="L205" s="56" t="s">
        <v>32</v>
      </c>
      <c r="M205" s="56" t="s">
        <v>32</v>
      </c>
      <c r="N205" s="56" t="s">
        <v>32</v>
      </c>
      <c r="O205" s="56" t="s">
        <v>32</v>
      </c>
      <c r="P205" s="56" t="s">
        <v>32</v>
      </c>
      <c r="Q205" s="56" t="s">
        <v>32</v>
      </c>
      <c r="R205" s="56" t="s">
        <v>32</v>
      </c>
      <c r="S205" s="56" t="s">
        <v>32</v>
      </c>
      <c r="T205" s="61">
        <v>1</v>
      </c>
      <c r="U205" s="61">
        <v>0</v>
      </c>
      <c r="V205" s="24"/>
      <c r="W205" s="18"/>
      <c r="X205" s="24"/>
      <c r="Y205" s="18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</row>
    <row r="206" spans="1:219" s="25" customFormat="1" ht="23.1" customHeight="1" x14ac:dyDescent="0.25">
      <c r="A206" s="58">
        <v>5951</v>
      </c>
      <c r="B206" s="52">
        <v>12065</v>
      </c>
      <c r="C206" s="60" t="s">
        <v>480</v>
      </c>
      <c r="D206" s="60" t="s">
        <v>46</v>
      </c>
      <c r="E206" s="61">
        <v>11.373892</v>
      </c>
      <c r="F206" s="61">
        <v>29.580957000000001</v>
      </c>
      <c r="G206" s="60" t="s">
        <v>497</v>
      </c>
      <c r="H206" s="54">
        <v>1400</v>
      </c>
      <c r="I206" s="55" t="s">
        <v>498</v>
      </c>
      <c r="J206" s="53" t="s">
        <v>499</v>
      </c>
      <c r="K206" s="53" t="s">
        <v>47</v>
      </c>
      <c r="L206" s="56" t="s">
        <v>32</v>
      </c>
      <c r="M206" s="56" t="s">
        <v>32</v>
      </c>
      <c r="N206" s="56" t="s">
        <v>32</v>
      </c>
      <c r="O206" s="56" t="s">
        <v>32</v>
      </c>
      <c r="P206" s="56" t="s">
        <v>32</v>
      </c>
      <c r="Q206" s="56" t="s">
        <v>32</v>
      </c>
      <c r="R206" s="56" t="s">
        <v>32</v>
      </c>
      <c r="S206" s="56" t="s">
        <v>32</v>
      </c>
      <c r="T206" s="61">
        <v>1</v>
      </c>
      <c r="U206" s="61">
        <v>0</v>
      </c>
      <c r="V206" s="24"/>
      <c r="W206" s="18"/>
      <c r="X206" s="24"/>
      <c r="Y206" s="18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</row>
    <row r="207" spans="1:219" s="25" customFormat="1" ht="23.1" customHeight="1" x14ac:dyDescent="0.25">
      <c r="A207" s="58">
        <v>5238</v>
      </c>
      <c r="B207" s="52">
        <v>42828</v>
      </c>
      <c r="C207" s="60" t="s">
        <v>480</v>
      </c>
      <c r="D207" s="60" t="s">
        <v>46</v>
      </c>
      <c r="E207" s="61">
        <v>16.699715000000001</v>
      </c>
      <c r="F207" s="61">
        <v>33.420547999999997</v>
      </c>
      <c r="G207" s="60" t="s">
        <v>500</v>
      </c>
      <c r="H207" s="54">
        <v>32000</v>
      </c>
      <c r="I207" s="55" t="s">
        <v>128</v>
      </c>
      <c r="J207" s="53" t="s">
        <v>129</v>
      </c>
      <c r="K207" s="53" t="s">
        <v>47</v>
      </c>
      <c r="L207" s="56" t="s">
        <v>33</v>
      </c>
      <c r="M207" s="56" t="s">
        <v>33</v>
      </c>
      <c r="N207" s="56" t="s">
        <v>33</v>
      </c>
      <c r="O207" s="56" t="s">
        <v>33</v>
      </c>
      <c r="P207" s="56" t="s">
        <v>33</v>
      </c>
      <c r="Q207" s="56" t="s">
        <v>33</v>
      </c>
      <c r="R207" s="56" t="s">
        <v>32</v>
      </c>
      <c r="S207" s="56" t="s">
        <v>32</v>
      </c>
      <c r="T207" s="61">
        <v>1</v>
      </c>
      <c r="U207" s="61">
        <v>0</v>
      </c>
      <c r="V207" s="24"/>
      <c r="W207" s="18"/>
      <c r="X207" s="24"/>
      <c r="Y207" s="18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</row>
    <row r="208" spans="1:219" s="25" customFormat="1" ht="23.1" customHeight="1" x14ac:dyDescent="0.25">
      <c r="A208" s="58">
        <v>5955</v>
      </c>
      <c r="B208" s="52">
        <v>12077</v>
      </c>
      <c r="C208" s="60" t="s">
        <v>480</v>
      </c>
      <c r="D208" s="60" t="s">
        <v>46</v>
      </c>
      <c r="E208" s="61">
        <v>10.335649999999999</v>
      </c>
      <c r="F208" s="61">
        <v>30.733070000000001</v>
      </c>
      <c r="G208" s="60" t="s">
        <v>501</v>
      </c>
      <c r="H208" s="54">
        <v>7300</v>
      </c>
      <c r="I208" s="55" t="s">
        <v>502</v>
      </c>
      <c r="J208" s="53" t="s">
        <v>501</v>
      </c>
      <c r="K208" s="53" t="s">
        <v>47</v>
      </c>
      <c r="L208" s="56" t="s">
        <v>32</v>
      </c>
      <c r="M208" s="56" t="s">
        <v>32</v>
      </c>
      <c r="N208" s="56" t="s">
        <v>32</v>
      </c>
      <c r="O208" s="56" t="s">
        <v>32</v>
      </c>
      <c r="P208" s="56" t="s">
        <v>32</v>
      </c>
      <c r="Q208" s="56" t="s">
        <v>32</v>
      </c>
      <c r="R208" s="56" t="s">
        <v>32</v>
      </c>
      <c r="S208" s="56" t="s">
        <v>32</v>
      </c>
      <c r="T208" s="61">
        <v>1</v>
      </c>
      <c r="U208" s="61">
        <v>0</v>
      </c>
      <c r="V208" s="24"/>
      <c r="W208" s="18"/>
      <c r="X208" s="24"/>
      <c r="Y208" s="18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</row>
    <row r="209" spans="1:219" s="25" customFormat="1" ht="23.1" customHeight="1" x14ac:dyDescent="0.25">
      <c r="A209" s="58">
        <v>2042</v>
      </c>
      <c r="B209" s="52">
        <v>12082</v>
      </c>
      <c r="C209" s="60" t="s">
        <v>480</v>
      </c>
      <c r="D209" s="60" t="s">
        <v>46</v>
      </c>
      <c r="E209" s="61">
        <v>10.98053</v>
      </c>
      <c r="F209" s="61">
        <v>31.12359</v>
      </c>
      <c r="G209" s="60" t="s">
        <v>503</v>
      </c>
      <c r="H209" s="54">
        <v>12500</v>
      </c>
      <c r="I209" s="55" t="s">
        <v>504</v>
      </c>
      <c r="J209" s="53" t="s">
        <v>503</v>
      </c>
      <c r="K209" s="53" t="s">
        <v>47</v>
      </c>
      <c r="L209" s="56" t="s">
        <v>32</v>
      </c>
      <c r="M209" s="56" t="s">
        <v>32</v>
      </c>
      <c r="N209" s="56" t="s">
        <v>32</v>
      </c>
      <c r="O209" s="56" t="s">
        <v>32</v>
      </c>
      <c r="P209" s="56" t="s">
        <v>32</v>
      </c>
      <c r="Q209" s="56" t="s">
        <v>32</v>
      </c>
      <c r="R209" s="56" t="s">
        <v>32</v>
      </c>
      <c r="S209" s="56" t="s">
        <v>32</v>
      </c>
      <c r="T209" s="61">
        <v>1</v>
      </c>
      <c r="U209" s="61">
        <v>0</v>
      </c>
      <c r="V209" s="24"/>
      <c r="W209" s="18"/>
      <c r="X209" s="24"/>
      <c r="Y209" s="18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</row>
    <row r="210" spans="1:219" s="25" customFormat="1" ht="23.1" customHeight="1" x14ac:dyDescent="0.25">
      <c r="A210" s="58">
        <v>1266</v>
      </c>
      <c r="B210" s="52">
        <v>12103</v>
      </c>
      <c r="C210" s="60" t="s">
        <v>480</v>
      </c>
      <c r="D210" s="60" t="s">
        <v>46</v>
      </c>
      <c r="E210" s="61">
        <v>14.78898</v>
      </c>
      <c r="F210" s="61">
        <v>27.223590000000002</v>
      </c>
      <c r="G210" s="60" t="s">
        <v>603</v>
      </c>
      <c r="H210" s="54">
        <v>82500</v>
      </c>
      <c r="I210" s="55" t="s">
        <v>604</v>
      </c>
      <c r="J210" s="53" t="s">
        <v>603</v>
      </c>
      <c r="K210" s="53" t="s">
        <v>47</v>
      </c>
      <c r="L210" s="56" t="s">
        <v>32</v>
      </c>
      <c r="M210" s="56" t="s">
        <v>32</v>
      </c>
      <c r="N210" s="56" t="s">
        <v>32</v>
      </c>
      <c r="O210" s="56" t="s">
        <v>32</v>
      </c>
      <c r="P210" s="56" t="s">
        <v>32</v>
      </c>
      <c r="Q210" s="56" t="s">
        <v>32</v>
      </c>
      <c r="R210" s="56" t="s">
        <v>32</v>
      </c>
      <c r="S210" s="56" t="s">
        <v>32</v>
      </c>
      <c r="T210" s="61">
        <v>1</v>
      </c>
      <c r="U210" s="61">
        <v>0</v>
      </c>
      <c r="V210" s="24"/>
      <c r="W210" s="18"/>
      <c r="X210" s="24"/>
      <c r="Y210" s="18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</row>
    <row r="211" spans="1:219" s="25" customFormat="1" ht="23.1" customHeight="1" x14ac:dyDescent="0.25">
      <c r="A211" s="58">
        <v>2043</v>
      </c>
      <c r="B211" s="52">
        <v>12105</v>
      </c>
      <c r="C211" s="60" t="s">
        <v>480</v>
      </c>
      <c r="D211" s="60" t="s">
        <v>46</v>
      </c>
      <c r="E211" s="61">
        <v>11.029411</v>
      </c>
      <c r="F211" s="61">
        <v>29.496611999999999</v>
      </c>
      <c r="G211" s="60" t="s">
        <v>505</v>
      </c>
      <c r="H211" s="54">
        <v>4300</v>
      </c>
      <c r="I211" s="55" t="s">
        <v>506</v>
      </c>
      <c r="J211" s="53" t="s">
        <v>507</v>
      </c>
      <c r="K211" s="53" t="s">
        <v>47</v>
      </c>
      <c r="L211" s="56" t="s">
        <v>33</v>
      </c>
      <c r="M211" s="56" t="s">
        <v>32</v>
      </c>
      <c r="N211" s="56" t="s">
        <v>33</v>
      </c>
      <c r="O211" s="56" t="s">
        <v>33</v>
      </c>
      <c r="P211" s="56" t="s">
        <v>32</v>
      </c>
      <c r="Q211" s="56" t="s">
        <v>33</v>
      </c>
      <c r="R211" s="56" t="s">
        <v>32</v>
      </c>
      <c r="S211" s="56" t="s">
        <v>32</v>
      </c>
      <c r="T211" s="61">
        <v>1</v>
      </c>
      <c r="U211" s="61">
        <v>0</v>
      </c>
      <c r="V211" s="24"/>
      <c r="W211" s="18"/>
      <c r="X211" s="24"/>
      <c r="Y211" s="18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</row>
    <row r="212" spans="1:219" s="25" customFormat="1" ht="23.1" customHeight="1" x14ac:dyDescent="0.25">
      <c r="A212" s="58">
        <v>1267</v>
      </c>
      <c r="B212" s="52">
        <v>42845</v>
      </c>
      <c r="C212" s="60" t="s">
        <v>480</v>
      </c>
      <c r="D212" s="60" t="s">
        <v>46</v>
      </c>
      <c r="E212" s="61">
        <v>11.301939000000001</v>
      </c>
      <c r="F212" s="61">
        <v>23.889150000000001</v>
      </c>
      <c r="G212" s="60" t="s">
        <v>508</v>
      </c>
      <c r="H212" s="54">
        <v>73500</v>
      </c>
      <c r="I212" s="55" t="s">
        <v>128</v>
      </c>
      <c r="J212" s="53" t="s">
        <v>129</v>
      </c>
      <c r="K212" s="53" t="s">
        <v>47</v>
      </c>
      <c r="L212" s="56" t="s">
        <v>33</v>
      </c>
      <c r="M212" s="56" t="s">
        <v>33</v>
      </c>
      <c r="N212" s="56" t="s">
        <v>33</v>
      </c>
      <c r="O212" s="56" t="s">
        <v>33</v>
      </c>
      <c r="P212" s="56" t="s">
        <v>33</v>
      </c>
      <c r="Q212" s="56" t="s">
        <v>33</v>
      </c>
      <c r="R212" s="56" t="s">
        <v>32</v>
      </c>
      <c r="S212" s="56" t="s">
        <v>32</v>
      </c>
      <c r="T212" s="61">
        <v>1</v>
      </c>
      <c r="U212" s="61">
        <v>0</v>
      </c>
      <c r="V212" s="24"/>
      <c r="W212" s="18"/>
      <c r="X212" s="24"/>
      <c r="Y212" s="18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</row>
    <row r="213" spans="1:219" s="25" customFormat="1" ht="23.1" customHeight="1" x14ac:dyDescent="0.25">
      <c r="A213" s="59">
        <v>592</v>
      </c>
      <c r="B213" s="52">
        <v>42847</v>
      </c>
      <c r="C213" s="62" t="s">
        <v>480</v>
      </c>
      <c r="D213" s="60" t="s">
        <v>46</v>
      </c>
      <c r="E213" s="76">
        <v>13.887744</v>
      </c>
      <c r="F213" s="76">
        <v>28.683326999999998</v>
      </c>
      <c r="G213" s="62" t="s">
        <v>509</v>
      </c>
      <c r="H213" s="54">
        <v>228000</v>
      </c>
      <c r="I213" s="55" t="s">
        <v>128</v>
      </c>
      <c r="J213" s="53" t="s">
        <v>129</v>
      </c>
      <c r="K213" s="53" t="s">
        <v>47</v>
      </c>
      <c r="L213" s="56" t="s">
        <v>33</v>
      </c>
      <c r="M213" s="56" t="s">
        <v>33</v>
      </c>
      <c r="N213" s="56" t="s">
        <v>33</v>
      </c>
      <c r="O213" s="56" t="s">
        <v>33</v>
      </c>
      <c r="P213" s="56" t="s">
        <v>33</v>
      </c>
      <c r="Q213" s="56" t="s">
        <v>33</v>
      </c>
      <c r="R213" s="56" t="s">
        <v>32</v>
      </c>
      <c r="S213" s="56" t="s">
        <v>32</v>
      </c>
      <c r="T213" s="61">
        <v>4</v>
      </c>
      <c r="U213" s="61">
        <v>0</v>
      </c>
      <c r="V213" s="24"/>
      <c r="W213" s="18"/>
      <c r="X213" s="24"/>
      <c r="Y213" s="18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</row>
    <row r="214" spans="1:219" s="25" customFormat="1" ht="23.1" customHeight="1" x14ac:dyDescent="0.25">
      <c r="A214" s="58">
        <v>5240</v>
      </c>
      <c r="B214" s="52">
        <v>12148</v>
      </c>
      <c r="C214" s="60" t="s">
        <v>480</v>
      </c>
      <c r="D214" s="60" t="s">
        <v>46</v>
      </c>
      <c r="E214" s="61">
        <v>11.837164</v>
      </c>
      <c r="F214" s="61">
        <v>30.829855999999999</v>
      </c>
      <c r="G214" s="60" t="s">
        <v>510</v>
      </c>
      <c r="H214" s="54">
        <v>19000</v>
      </c>
      <c r="I214" s="55" t="s">
        <v>511</v>
      </c>
      <c r="J214" s="53" t="s">
        <v>512</v>
      </c>
      <c r="K214" s="53" t="s">
        <v>47</v>
      </c>
      <c r="L214" s="56" t="s">
        <v>32</v>
      </c>
      <c r="M214" s="56" t="s">
        <v>32</v>
      </c>
      <c r="N214" s="56" t="s">
        <v>32</v>
      </c>
      <c r="O214" s="56" t="s">
        <v>32</v>
      </c>
      <c r="P214" s="56" t="s">
        <v>32</v>
      </c>
      <c r="Q214" s="56" t="s">
        <v>32</v>
      </c>
      <c r="R214" s="56" t="s">
        <v>32</v>
      </c>
      <c r="S214" s="56" t="s">
        <v>32</v>
      </c>
      <c r="T214" s="61">
        <v>1</v>
      </c>
      <c r="U214" s="61">
        <v>0</v>
      </c>
      <c r="V214" s="24"/>
      <c r="W214" s="18"/>
      <c r="X214" s="24"/>
      <c r="Y214" s="18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</row>
    <row r="215" spans="1:219" s="25" customFormat="1" ht="23.1" customHeight="1" x14ac:dyDescent="0.25">
      <c r="A215" s="58">
        <v>2816</v>
      </c>
      <c r="B215" s="52">
        <v>42852</v>
      </c>
      <c r="C215" s="60" t="s">
        <v>480</v>
      </c>
      <c r="D215" s="60" t="s">
        <v>46</v>
      </c>
      <c r="E215" s="61">
        <v>11.827500000000001</v>
      </c>
      <c r="F215" s="61">
        <v>29.389800000000001</v>
      </c>
      <c r="G215" s="60" t="s">
        <v>513</v>
      </c>
      <c r="H215" s="54">
        <v>16000</v>
      </c>
      <c r="I215" s="55" t="s">
        <v>514</v>
      </c>
      <c r="J215" s="53" t="s">
        <v>515</v>
      </c>
      <c r="K215" s="53" t="s">
        <v>65</v>
      </c>
      <c r="L215" s="56" t="s">
        <v>32</v>
      </c>
      <c r="M215" s="56" t="s">
        <v>32</v>
      </c>
      <c r="N215" s="56" t="s">
        <v>32</v>
      </c>
      <c r="O215" s="56" t="s">
        <v>32</v>
      </c>
      <c r="P215" s="56" t="s">
        <v>32</v>
      </c>
      <c r="Q215" s="56" t="s">
        <v>33</v>
      </c>
      <c r="R215" s="56" t="s">
        <v>32</v>
      </c>
      <c r="S215" s="56" t="s">
        <v>32</v>
      </c>
      <c r="T215" s="61">
        <v>1</v>
      </c>
      <c r="U215" s="61">
        <v>0</v>
      </c>
      <c r="V215" s="24"/>
      <c r="W215" s="18"/>
      <c r="X215" s="24"/>
      <c r="Y215" s="18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</row>
    <row r="216" spans="1:219" s="25" customFormat="1" ht="23.1" customHeight="1" x14ac:dyDescent="0.25">
      <c r="A216" s="58">
        <v>5964</v>
      </c>
      <c r="B216" s="52">
        <v>42853</v>
      </c>
      <c r="C216" s="60" t="s">
        <v>480</v>
      </c>
      <c r="D216" s="60" t="s">
        <v>46</v>
      </c>
      <c r="E216" s="61">
        <v>11.195497</v>
      </c>
      <c r="F216" s="61">
        <v>29.654571000000001</v>
      </c>
      <c r="G216" s="60" t="s">
        <v>499</v>
      </c>
      <c r="H216" s="54">
        <v>1400</v>
      </c>
      <c r="I216" s="55" t="s">
        <v>498</v>
      </c>
      <c r="J216" s="53" t="s">
        <v>499</v>
      </c>
      <c r="K216" s="53" t="s">
        <v>47</v>
      </c>
      <c r="L216" s="56" t="s">
        <v>32</v>
      </c>
      <c r="M216" s="56" t="s">
        <v>32</v>
      </c>
      <c r="N216" s="56" t="s">
        <v>32</v>
      </c>
      <c r="O216" s="56" t="s">
        <v>32</v>
      </c>
      <c r="P216" s="56" t="s">
        <v>32</v>
      </c>
      <c r="Q216" s="56" t="s">
        <v>32</v>
      </c>
      <c r="R216" s="56" t="s">
        <v>32</v>
      </c>
      <c r="S216" s="56" t="s">
        <v>32</v>
      </c>
      <c r="T216" s="61">
        <v>1</v>
      </c>
      <c r="U216" s="61">
        <v>0</v>
      </c>
      <c r="V216" s="24"/>
      <c r="W216" s="18"/>
      <c r="X216" s="24"/>
      <c r="Y216" s="18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</row>
    <row r="217" spans="1:219" s="25" customFormat="1" ht="23.1" customHeight="1" x14ac:dyDescent="0.25">
      <c r="A217" s="58">
        <v>5241</v>
      </c>
      <c r="B217" s="52">
        <v>12158</v>
      </c>
      <c r="C217" s="60" t="s">
        <v>480</v>
      </c>
      <c r="D217" s="60" t="s">
        <v>46</v>
      </c>
      <c r="E217" s="61">
        <v>12.179740000000001</v>
      </c>
      <c r="F217" s="61">
        <v>31.124410000000001</v>
      </c>
      <c r="G217" s="60" t="s">
        <v>516</v>
      </c>
      <c r="H217" s="54">
        <v>8000</v>
      </c>
      <c r="I217" s="55" t="s">
        <v>517</v>
      </c>
      <c r="J217" s="53" t="s">
        <v>518</v>
      </c>
      <c r="K217" s="53" t="s">
        <v>47</v>
      </c>
      <c r="L217" s="56" t="s">
        <v>32</v>
      </c>
      <c r="M217" s="56" t="s">
        <v>32</v>
      </c>
      <c r="N217" s="56" t="s">
        <v>32</v>
      </c>
      <c r="O217" s="56" t="s">
        <v>32</v>
      </c>
      <c r="P217" s="56" t="s">
        <v>32</v>
      </c>
      <c r="Q217" s="56" t="s">
        <v>32</v>
      </c>
      <c r="R217" s="56" t="s">
        <v>32</v>
      </c>
      <c r="S217" s="56" t="s">
        <v>32</v>
      </c>
      <c r="T217" s="61">
        <v>1</v>
      </c>
      <c r="U217" s="61">
        <v>0</v>
      </c>
      <c r="V217" s="24"/>
      <c r="W217" s="18"/>
      <c r="X217" s="24"/>
      <c r="Y217" s="18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</row>
    <row r="218" spans="1:219" s="25" customFormat="1" ht="23.1" customHeight="1" x14ac:dyDescent="0.25">
      <c r="A218" s="58">
        <v>5966</v>
      </c>
      <c r="B218" s="52">
        <v>12166</v>
      </c>
      <c r="C218" s="60" t="s">
        <v>480</v>
      </c>
      <c r="D218" s="60" t="s">
        <v>46</v>
      </c>
      <c r="E218" s="61">
        <v>11.983857</v>
      </c>
      <c r="F218" s="61">
        <v>30.955221999999999</v>
      </c>
      <c r="G218" s="60" t="s">
        <v>519</v>
      </c>
      <c r="H218" s="54">
        <v>19000</v>
      </c>
      <c r="I218" s="55" t="s">
        <v>511</v>
      </c>
      <c r="J218" s="53" t="s">
        <v>512</v>
      </c>
      <c r="K218" s="53" t="s">
        <v>47</v>
      </c>
      <c r="L218" s="56" t="s">
        <v>32</v>
      </c>
      <c r="M218" s="56" t="s">
        <v>32</v>
      </c>
      <c r="N218" s="56" t="s">
        <v>32</v>
      </c>
      <c r="O218" s="56" t="s">
        <v>32</v>
      </c>
      <c r="P218" s="56" t="s">
        <v>32</v>
      </c>
      <c r="Q218" s="56" t="s">
        <v>32</v>
      </c>
      <c r="R218" s="56" t="s">
        <v>32</v>
      </c>
      <c r="S218" s="56" t="s">
        <v>32</v>
      </c>
      <c r="T218" s="61">
        <v>1</v>
      </c>
      <c r="U218" s="61">
        <v>0</v>
      </c>
      <c r="V218" s="24"/>
      <c r="W218" s="18"/>
      <c r="X218" s="24"/>
      <c r="Y218" s="18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</row>
    <row r="219" spans="1:219" s="25" customFormat="1" ht="23.1" customHeight="1" x14ac:dyDescent="0.25">
      <c r="A219" s="58">
        <v>5244</v>
      </c>
      <c r="B219" s="52">
        <v>42844</v>
      </c>
      <c r="C219" s="60" t="s">
        <v>480</v>
      </c>
      <c r="D219" s="60" t="s">
        <v>46</v>
      </c>
      <c r="E219" s="61">
        <v>11.594974000000001</v>
      </c>
      <c r="F219" s="61">
        <v>30.462361000000001</v>
      </c>
      <c r="G219" s="60" t="s">
        <v>522</v>
      </c>
      <c r="H219" s="54">
        <v>29000</v>
      </c>
      <c r="I219" s="55" t="s">
        <v>520</v>
      </c>
      <c r="J219" s="53" t="s">
        <v>521</v>
      </c>
      <c r="K219" s="53" t="s">
        <v>47</v>
      </c>
      <c r="L219" s="56" t="s">
        <v>33</v>
      </c>
      <c r="M219" s="56" t="s">
        <v>32</v>
      </c>
      <c r="N219" s="56" t="s">
        <v>33</v>
      </c>
      <c r="O219" s="56" t="s">
        <v>33</v>
      </c>
      <c r="P219" s="56" t="s">
        <v>32</v>
      </c>
      <c r="Q219" s="56" t="s">
        <v>33</v>
      </c>
      <c r="R219" s="56" t="s">
        <v>32</v>
      </c>
      <c r="S219" s="56" t="s">
        <v>32</v>
      </c>
      <c r="T219" s="61">
        <v>1</v>
      </c>
      <c r="U219" s="61">
        <v>0</v>
      </c>
      <c r="V219" s="24"/>
      <c r="W219" s="18"/>
      <c r="X219" s="24"/>
      <c r="Y219" s="18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</row>
    <row r="220" spans="1:219" s="25" customFormat="1" ht="23.1" customHeight="1" x14ac:dyDescent="0.25">
      <c r="A220" s="58">
        <v>5968</v>
      </c>
      <c r="B220" s="52">
        <v>12171</v>
      </c>
      <c r="C220" s="60" t="s">
        <v>480</v>
      </c>
      <c r="D220" s="60" t="s">
        <v>46</v>
      </c>
      <c r="E220" s="61">
        <v>10.59398</v>
      </c>
      <c r="F220" s="61">
        <v>31.157360000000001</v>
      </c>
      <c r="G220" s="60" t="s">
        <v>523</v>
      </c>
      <c r="H220" s="54">
        <v>1100</v>
      </c>
      <c r="I220" s="55" t="s">
        <v>524</v>
      </c>
      <c r="J220" s="53" t="s">
        <v>523</v>
      </c>
      <c r="K220" s="53" t="s">
        <v>47</v>
      </c>
      <c r="L220" s="56" t="s">
        <v>32</v>
      </c>
      <c r="M220" s="56" t="s">
        <v>32</v>
      </c>
      <c r="N220" s="56" t="s">
        <v>32</v>
      </c>
      <c r="O220" s="56" t="s">
        <v>32</v>
      </c>
      <c r="P220" s="56" t="s">
        <v>32</v>
      </c>
      <c r="Q220" s="56" t="s">
        <v>32</v>
      </c>
      <c r="R220" s="56" t="s">
        <v>32</v>
      </c>
      <c r="S220" s="56" t="s">
        <v>32</v>
      </c>
      <c r="T220" s="61">
        <v>1</v>
      </c>
      <c r="U220" s="61">
        <v>0</v>
      </c>
      <c r="V220" s="24"/>
      <c r="W220" s="18"/>
      <c r="X220" s="24"/>
      <c r="Y220" s="18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</row>
    <row r="221" spans="1:219" s="25" customFormat="1" ht="23.1" customHeight="1" x14ac:dyDescent="0.25">
      <c r="A221" s="58">
        <v>5970</v>
      </c>
      <c r="B221" s="52">
        <v>47791</v>
      </c>
      <c r="C221" s="60" t="s">
        <v>525</v>
      </c>
      <c r="D221" s="60" t="s">
        <v>61</v>
      </c>
      <c r="E221" s="61">
        <v>5.8211589999999998</v>
      </c>
      <c r="F221" s="61">
        <v>-55.196036999999997</v>
      </c>
      <c r="G221" s="60" t="s">
        <v>526</v>
      </c>
      <c r="H221" s="54">
        <v>5400</v>
      </c>
      <c r="I221" s="55" t="s">
        <v>58</v>
      </c>
      <c r="J221" s="53" t="s">
        <v>59</v>
      </c>
      <c r="K221" s="53" t="s">
        <v>54</v>
      </c>
      <c r="L221" s="56" t="s">
        <v>32</v>
      </c>
      <c r="M221" s="56" t="s">
        <v>32</v>
      </c>
      <c r="N221" s="56" t="s">
        <v>32</v>
      </c>
      <c r="O221" s="56" t="s">
        <v>32</v>
      </c>
      <c r="P221" s="56" t="s">
        <v>32</v>
      </c>
      <c r="Q221" s="56" t="s">
        <v>32</v>
      </c>
      <c r="R221" s="56" t="s">
        <v>32</v>
      </c>
      <c r="S221" s="56" t="s">
        <v>32</v>
      </c>
      <c r="T221" s="61">
        <v>1</v>
      </c>
      <c r="U221" s="61">
        <v>0</v>
      </c>
      <c r="V221" s="24"/>
      <c r="W221" s="18"/>
      <c r="X221" s="24"/>
      <c r="Y221" s="18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</row>
    <row r="222" spans="1:219" s="34" customFormat="1" ht="24.95" customHeight="1" x14ac:dyDescent="0.25">
      <c r="A222" s="58">
        <v>2061</v>
      </c>
      <c r="B222" s="52">
        <v>46995</v>
      </c>
      <c r="C222" s="60" t="s">
        <v>528</v>
      </c>
      <c r="D222" s="60" t="s">
        <v>28</v>
      </c>
      <c r="E222" s="61">
        <v>37.547083999999998</v>
      </c>
      <c r="F222" s="61">
        <v>71.685788000000002</v>
      </c>
      <c r="G222" s="60" t="s">
        <v>529</v>
      </c>
      <c r="H222" s="54">
        <v>2000</v>
      </c>
      <c r="I222" s="55" t="s">
        <v>530</v>
      </c>
      <c r="J222" s="53" t="s">
        <v>531</v>
      </c>
      <c r="K222" s="53" t="s">
        <v>31</v>
      </c>
      <c r="L222" s="56" t="s">
        <v>33</v>
      </c>
      <c r="M222" s="56" t="s">
        <v>32</v>
      </c>
      <c r="N222" s="56" t="s">
        <v>33</v>
      </c>
      <c r="O222" s="56" t="s">
        <v>33</v>
      </c>
      <c r="P222" s="56" t="s">
        <v>32</v>
      </c>
      <c r="Q222" s="56" t="s">
        <v>33</v>
      </c>
      <c r="R222" s="56" t="s">
        <v>32</v>
      </c>
      <c r="S222" s="56" t="s">
        <v>32</v>
      </c>
      <c r="T222" s="61">
        <v>1</v>
      </c>
      <c r="U222" s="61">
        <v>0</v>
      </c>
      <c r="W222" s="18"/>
      <c r="Y222" s="18"/>
    </row>
    <row r="223" spans="1:219" s="45" customFormat="1" ht="21.95" customHeight="1" x14ac:dyDescent="0.35">
      <c r="A223" s="58">
        <v>2064</v>
      </c>
      <c r="B223" s="52">
        <v>46990</v>
      </c>
      <c r="C223" s="60" t="s">
        <v>528</v>
      </c>
      <c r="D223" s="60" t="s">
        <v>28</v>
      </c>
      <c r="E223" s="61">
        <v>37.346542999999997</v>
      </c>
      <c r="F223" s="61">
        <v>71.703577999999993</v>
      </c>
      <c r="G223" s="60" t="s">
        <v>532</v>
      </c>
      <c r="H223" s="54">
        <v>1000</v>
      </c>
      <c r="I223" s="55" t="s">
        <v>530</v>
      </c>
      <c r="J223" s="53" t="s">
        <v>531</v>
      </c>
      <c r="K223" s="53" t="s">
        <v>31</v>
      </c>
      <c r="L223" s="56" t="s">
        <v>33</v>
      </c>
      <c r="M223" s="56" t="s">
        <v>32</v>
      </c>
      <c r="N223" s="56" t="s">
        <v>33</v>
      </c>
      <c r="O223" s="56" t="s">
        <v>33</v>
      </c>
      <c r="P223" s="56" t="s">
        <v>32</v>
      </c>
      <c r="Q223" s="56" t="s">
        <v>33</v>
      </c>
      <c r="R223" s="56" t="s">
        <v>32</v>
      </c>
      <c r="S223" s="56" t="s">
        <v>32</v>
      </c>
      <c r="T223" s="61">
        <v>1</v>
      </c>
      <c r="U223" s="61">
        <v>0</v>
      </c>
      <c r="W223" s="48"/>
      <c r="Y223" s="48"/>
    </row>
    <row r="224" spans="1:219" s="45" customFormat="1" ht="21.95" customHeight="1" x14ac:dyDescent="0.35">
      <c r="A224" s="58">
        <v>2071</v>
      </c>
      <c r="B224" s="52">
        <v>48850</v>
      </c>
      <c r="C224" s="60" t="s">
        <v>533</v>
      </c>
      <c r="D224" s="60" t="s">
        <v>118</v>
      </c>
      <c r="E224" s="61">
        <v>-8.5588820000000005</v>
      </c>
      <c r="F224" s="61">
        <v>125.57803699999999</v>
      </c>
      <c r="G224" s="60" t="s">
        <v>534</v>
      </c>
      <c r="H224" s="54">
        <v>12000</v>
      </c>
      <c r="I224" s="55" t="s">
        <v>192</v>
      </c>
      <c r="J224" s="53" t="s">
        <v>193</v>
      </c>
      <c r="K224" s="53" t="s">
        <v>54</v>
      </c>
      <c r="L224" s="56" t="s">
        <v>32</v>
      </c>
      <c r="M224" s="56" t="s">
        <v>32</v>
      </c>
      <c r="N224" s="56" t="s">
        <v>32</v>
      </c>
      <c r="O224" s="56" t="s">
        <v>32</v>
      </c>
      <c r="P224" s="56" t="s">
        <v>32</v>
      </c>
      <c r="Q224" s="56" t="s">
        <v>32</v>
      </c>
      <c r="R224" s="56" t="s">
        <v>32</v>
      </c>
      <c r="S224" s="56" t="s">
        <v>32</v>
      </c>
      <c r="T224" s="61">
        <v>1</v>
      </c>
      <c r="U224" s="61">
        <v>0</v>
      </c>
      <c r="W224" s="48"/>
      <c r="Y224" s="48"/>
    </row>
    <row r="225" spans="1:25" s="45" customFormat="1" ht="21.95" customHeight="1" x14ac:dyDescent="0.35">
      <c r="A225" s="58">
        <v>1063</v>
      </c>
      <c r="B225" s="52">
        <v>12223</v>
      </c>
      <c r="C225" s="60" t="s">
        <v>535</v>
      </c>
      <c r="D225" s="60" t="s">
        <v>46</v>
      </c>
      <c r="E225" s="61">
        <v>36.821905999999998</v>
      </c>
      <c r="F225" s="61">
        <v>10.148412</v>
      </c>
      <c r="G225" s="60" t="s">
        <v>536</v>
      </c>
      <c r="H225" s="54">
        <v>109966</v>
      </c>
      <c r="I225" s="55" t="s">
        <v>537</v>
      </c>
      <c r="J225" s="53" t="s">
        <v>538</v>
      </c>
      <c r="K225" s="53" t="s">
        <v>54</v>
      </c>
      <c r="L225" s="56" t="s">
        <v>32</v>
      </c>
      <c r="M225" s="56" t="s">
        <v>32</v>
      </c>
      <c r="N225" s="56" t="s">
        <v>32</v>
      </c>
      <c r="O225" s="56" t="s">
        <v>32</v>
      </c>
      <c r="P225" s="56" t="s">
        <v>32</v>
      </c>
      <c r="Q225" s="56" t="s">
        <v>32</v>
      </c>
      <c r="R225" s="56" t="s">
        <v>32</v>
      </c>
      <c r="S225" s="56" t="s">
        <v>32</v>
      </c>
      <c r="T225" s="61">
        <v>2</v>
      </c>
      <c r="U225" s="61">
        <v>0</v>
      </c>
      <c r="W225" s="48"/>
      <c r="Y225" s="48"/>
    </row>
    <row r="226" spans="1:25" s="45" customFormat="1" ht="21.95" customHeight="1" x14ac:dyDescent="0.35">
      <c r="A226" s="58">
        <v>1423</v>
      </c>
      <c r="B226" s="52">
        <v>47755</v>
      </c>
      <c r="C226" s="60" t="s">
        <v>539</v>
      </c>
      <c r="D226" s="60" t="s">
        <v>67</v>
      </c>
      <c r="E226" s="61">
        <v>24.461549000000002</v>
      </c>
      <c r="F226" s="61">
        <v>54.360312</v>
      </c>
      <c r="G226" s="60" t="s">
        <v>540</v>
      </c>
      <c r="H226" s="54">
        <v>94000</v>
      </c>
      <c r="I226" s="55" t="s">
        <v>90</v>
      </c>
      <c r="J226" s="53" t="s">
        <v>541</v>
      </c>
      <c r="K226" s="53" t="s">
        <v>54</v>
      </c>
      <c r="L226" s="56" t="s">
        <v>32</v>
      </c>
      <c r="M226" s="56" t="s">
        <v>32</v>
      </c>
      <c r="N226" s="56" t="s">
        <v>32</v>
      </c>
      <c r="O226" s="56" t="s">
        <v>32</v>
      </c>
      <c r="P226" s="56" t="s">
        <v>32</v>
      </c>
      <c r="Q226" s="56" t="s">
        <v>32</v>
      </c>
      <c r="R226" s="56" t="s">
        <v>32</v>
      </c>
      <c r="S226" s="56" t="s">
        <v>32</v>
      </c>
      <c r="T226" s="61">
        <v>1</v>
      </c>
      <c r="U226" s="61">
        <v>0</v>
      </c>
      <c r="W226" s="48"/>
      <c r="Y226" s="48"/>
    </row>
    <row r="227" spans="1:25" s="45" customFormat="1" ht="21.95" customHeight="1" x14ac:dyDescent="0.35">
      <c r="A227" s="58">
        <v>5263</v>
      </c>
      <c r="B227" s="52">
        <v>42887</v>
      </c>
      <c r="C227" s="60" t="s">
        <v>539</v>
      </c>
      <c r="D227" s="60" t="s">
        <v>67</v>
      </c>
      <c r="E227" s="61">
        <v>25.277253000000002</v>
      </c>
      <c r="F227" s="61">
        <v>55.322617000000001</v>
      </c>
      <c r="G227" s="60" t="s">
        <v>542</v>
      </c>
      <c r="H227" s="54">
        <v>69500</v>
      </c>
      <c r="I227" s="55" t="s">
        <v>543</v>
      </c>
      <c r="J227" s="53" t="s">
        <v>544</v>
      </c>
      <c r="K227" s="53" t="s">
        <v>47</v>
      </c>
      <c r="L227" s="56" t="s">
        <v>33</v>
      </c>
      <c r="M227" s="56" t="s">
        <v>32</v>
      </c>
      <c r="N227" s="56" t="s">
        <v>33</v>
      </c>
      <c r="O227" s="56" t="s">
        <v>33</v>
      </c>
      <c r="P227" s="56" t="s">
        <v>32</v>
      </c>
      <c r="Q227" s="56" t="s">
        <v>33</v>
      </c>
      <c r="R227" s="56" t="s">
        <v>32</v>
      </c>
      <c r="S227" s="56" t="s">
        <v>32</v>
      </c>
      <c r="T227" s="61">
        <v>1</v>
      </c>
      <c r="U227" s="61">
        <v>0</v>
      </c>
      <c r="W227" s="48"/>
      <c r="Y227" s="48"/>
    </row>
    <row r="228" spans="1:25" ht="24" customHeight="1" x14ac:dyDescent="0.25">
      <c r="A228" s="58">
        <v>2128</v>
      </c>
      <c r="B228" s="52">
        <v>47787</v>
      </c>
      <c r="C228" s="60" t="s">
        <v>545</v>
      </c>
      <c r="D228" s="60" t="s">
        <v>118</v>
      </c>
      <c r="E228" s="61">
        <v>-17.736478999999999</v>
      </c>
      <c r="F228" s="61">
        <v>168.33635699999999</v>
      </c>
      <c r="G228" s="60" t="s">
        <v>546</v>
      </c>
      <c r="H228" s="54">
        <v>2500</v>
      </c>
      <c r="I228" s="55" t="s">
        <v>58</v>
      </c>
      <c r="J228" s="53" t="s">
        <v>59</v>
      </c>
      <c r="K228" s="53" t="s">
        <v>54</v>
      </c>
      <c r="L228" s="56" t="s">
        <v>32</v>
      </c>
      <c r="M228" s="56" t="s">
        <v>32</v>
      </c>
      <c r="N228" s="56" t="s">
        <v>32</v>
      </c>
      <c r="O228" s="56" t="s">
        <v>32</v>
      </c>
      <c r="P228" s="56" t="s">
        <v>32</v>
      </c>
      <c r="Q228" s="56" t="s">
        <v>32</v>
      </c>
      <c r="R228" s="56" t="s">
        <v>32</v>
      </c>
      <c r="S228" s="56" t="s">
        <v>32</v>
      </c>
      <c r="T228" s="61">
        <v>1</v>
      </c>
      <c r="U228" s="61">
        <v>0</v>
      </c>
      <c r="W228" s="18"/>
      <c r="Y228" s="18"/>
    </row>
    <row r="229" spans="1:25" ht="24" customHeight="1" x14ac:dyDescent="0.25">
      <c r="A229" s="58">
        <v>2129</v>
      </c>
      <c r="B229" s="52">
        <v>16476</v>
      </c>
      <c r="C229" s="60" t="s">
        <v>547</v>
      </c>
      <c r="D229" s="60" t="s">
        <v>61</v>
      </c>
      <c r="E229" s="61">
        <v>1.8037099999999999</v>
      </c>
      <c r="F229" s="61">
        <v>-66.502200000000002</v>
      </c>
      <c r="G229" s="60" t="s">
        <v>548</v>
      </c>
      <c r="H229" s="54">
        <v>3000</v>
      </c>
      <c r="I229" s="55" t="s">
        <v>549</v>
      </c>
      <c r="J229" s="53" t="s">
        <v>548</v>
      </c>
      <c r="K229" s="53" t="s">
        <v>65</v>
      </c>
      <c r="L229" s="56" t="s">
        <v>32</v>
      </c>
      <c r="M229" s="56" t="s">
        <v>32</v>
      </c>
      <c r="N229" s="56" t="s">
        <v>32</v>
      </c>
      <c r="O229" s="56" t="s">
        <v>32</v>
      </c>
      <c r="P229" s="56" t="s">
        <v>32</v>
      </c>
      <c r="Q229" s="56" t="s">
        <v>32</v>
      </c>
      <c r="R229" s="56" t="s">
        <v>32</v>
      </c>
      <c r="S229" s="56" t="s">
        <v>32</v>
      </c>
      <c r="T229" s="61">
        <v>1</v>
      </c>
      <c r="U229" s="61">
        <v>0</v>
      </c>
      <c r="W229" s="18"/>
      <c r="Y229" s="18"/>
    </row>
    <row r="230" spans="1:25" ht="24" customHeight="1" x14ac:dyDescent="0.25">
      <c r="A230" s="58">
        <v>5987</v>
      </c>
      <c r="B230" s="52">
        <v>20966</v>
      </c>
      <c r="C230" s="60" t="s">
        <v>550</v>
      </c>
      <c r="D230" s="60" t="s">
        <v>118</v>
      </c>
      <c r="E230" s="61">
        <v>17.740649999999999</v>
      </c>
      <c r="F230" s="61">
        <v>105.78465</v>
      </c>
      <c r="G230" s="60" t="s">
        <v>551</v>
      </c>
      <c r="H230" s="54">
        <v>6000</v>
      </c>
      <c r="I230" s="55" t="s">
        <v>552</v>
      </c>
      <c r="J230" s="53" t="s">
        <v>551</v>
      </c>
      <c r="K230" s="53" t="s">
        <v>65</v>
      </c>
      <c r="L230" s="56" t="s">
        <v>32</v>
      </c>
      <c r="M230" s="56" t="s">
        <v>32</v>
      </c>
      <c r="N230" s="56" t="s">
        <v>32</v>
      </c>
      <c r="O230" s="56" t="s">
        <v>32</v>
      </c>
      <c r="P230" s="56" t="s">
        <v>32</v>
      </c>
      <c r="Q230" s="56" t="s">
        <v>32</v>
      </c>
      <c r="R230" s="56" t="s">
        <v>32</v>
      </c>
      <c r="S230" s="56" t="s">
        <v>32</v>
      </c>
      <c r="T230" s="61">
        <v>1</v>
      </c>
      <c r="U230" s="61">
        <v>0</v>
      </c>
      <c r="W230" s="18"/>
      <c r="Y230" s="18"/>
    </row>
    <row r="231" spans="1:25" ht="24" customHeight="1" x14ac:dyDescent="0.25">
      <c r="A231" s="58">
        <v>2138</v>
      </c>
      <c r="B231" s="52">
        <v>11201</v>
      </c>
      <c r="C231" s="60" t="s">
        <v>550</v>
      </c>
      <c r="D231" s="60" t="s">
        <v>118</v>
      </c>
      <c r="E231" s="61">
        <v>23.046279999999999</v>
      </c>
      <c r="F231" s="61">
        <v>104.879227</v>
      </c>
      <c r="G231" s="60" t="s">
        <v>553</v>
      </c>
      <c r="H231" s="54">
        <v>700</v>
      </c>
      <c r="I231" s="55" t="s">
        <v>554</v>
      </c>
      <c r="J231" s="53" t="s">
        <v>555</v>
      </c>
      <c r="K231" s="53" t="s">
        <v>65</v>
      </c>
      <c r="L231" s="56" t="s">
        <v>32</v>
      </c>
      <c r="M231" s="56" t="s">
        <v>32</v>
      </c>
      <c r="N231" s="56" t="s">
        <v>32</v>
      </c>
      <c r="O231" s="56" t="s">
        <v>32</v>
      </c>
      <c r="P231" s="56" t="s">
        <v>32</v>
      </c>
      <c r="Q231" s="56" t="s">
        <v>32</v>
      </c>
      <c r="R231" s="56" t="s">
        <v>32</v>
      </c>
      <c r="S231" s="56" t="s">
        <v>32</v>
      </c>
      <c r="T231" s="61">
        <v>1</v>
      </c>
      <c r="U231" s="61">
        <v>0</v>
      </c>
      <c r="W231" s="18"/>
      <c r="Y231" s="18"/>
    </row>
    <row r="232" spans="1:25" ht="24" customHeight="1" thickBot="1" x14ac:dyDescent="0.3">
      <c r="A232" s="58">
        <v>1428</v>
      </c>
      <c r="B232" s="52">
        <v>47786</v>
      </c>
      <c r="C232" s="60" t="s">
        <v>556</v>
      </c>
      <c r="D232" s="60" t="s">
        <v>67</v>
      </c>
      <c r="E232" s="61">
        <v>31.798022</v>
      </c>
      <c r="F232" s="61">
        <v>35.234239000000002</v>
      </c>
      <c r="G232" s="60" t="s">
        <v>557</v>
      </c>
      <c r="H232" s="54">
        <v>17000</v>
      </c>
      <c r="I232" s="55" t="s">
        <v>58</v>
      </c>
      <c r="J232" s="53" t="s">
        <v>59</v>
      </c>
      <c r="K232" s="53" t="s">
        <v>54</v>
      </c>
      <c r="L232" s="56" t="s">
        <v>32</v>
      </c>
      <c r="M232" s="56" t="s">
        <v>32</v>
      </c>
      <c r="N232" s="56" t="s">
        <v>32</v>
      </c>
      <c r="O232" s="56" t="s">
        <v>32</v>
      </c>
      <c r="P232" s="56" t="s">
        <v>32</v>
      </c>
      <c r="Q232" s="56" t="s">
        <v>32</v>
      </c>
      <c r="R232" s="56" t="s">
        <v>32</v>
      </c>
      <c r="S232" s="56" t="s">
        <v>32</v>
      </c>
      <c r="T232" s="61">
        <v>1</v>
      </c>
      <c r="U232" s="61">
        <v>0</v>
      </c>
      <c r="W232" s="18"/>
      <c r="Y232" s="18"/>
    </row>
    <row r="233" spans="1:25" ht="24" customHeight="1" thickBot="1" x14ac:dyDescent="0.35">
      <c r="A233" s="27" t="s">
        <v>620</v>
      </c>
      <c r="B233" s="27"/>
      <c r="C233" s="28"/>
      <c r="D233" s="29"/>
      <c r="E233" s="30"/>
      <c r="F233" s="30"/>
      <c r="G233" s="31" t="s">
        <v>621</v>
      </c>
      <c r="H233" s="32">
        <f>SUM(H15:H232)</f>
        <v>6203940</v>
      </c>
      <c r="I233" s="33"/>
      <c r="J233" s="34"/>
      <c r="K233" s="34"/>
      <c r="L233" s="34"/>
      <c r="M233" s="34"/>
      <c r="N233" s="34"/>
      <c r="O233" s="34"/>
      <c r="P233" s="35"/>
      <c r="Q233" s="35"/>
      <c r="R233" s="34"/>
      <c r="S233" s="34"/>
      <c r="T233" s="36"/>
      <c r="U233" s="37"/>
      <c r="W233" s="18"/>
      <c r="Y233" s="18"/>
    </row>
    <row r="234" spans="1:25" ht="24" customHeight="1" x14ac:dyDescent="0.35">
      <c r="A234" s="46"/>
      <c r="B234" s="46"/>
      <c r="C234" s="45"/>
      <c r="D234" s="45"/>
      <c r="E234" s="45"/>
      <c r="F234" s="45"/>
      <c r="G234" s="45"/>
      <c r="H234" s="45"/>
      <c r="I234" s="45"/>
      <c r="J234" s="45" t="s">
        <v>558</v>
      </c>
      <c r="K234" s="49">
        <v>1</v>
      </c>
      <c r="L234" s="45"/>
      <c r="M234" s="45"/>
      <c r="N234" s="45"/>
      <c r="O234" s="45"/>
      <c r="P234" s="47"/>
      <c r="Q234" s="47"/>
      <c r="R234" s="45"/>
      <c r="S234" s="45"/>
      <c r="T234" s="45"/>
      <c r="U234" s="45"/>
      <c r="W234" s="18"/>
      <c r="Y234" s="18"/>
    </row>
    <row r="235" spans="1:25" ht="24" customHeight="1" x14ac:dyDescent="0.35">
      <c r="A235" s="46"/>
      <c r="B235" s="46"/>
      <c r="C235" s="45"/>
      <c r="D235" s="45"/>
      <c r="E235" s="45"/>
      <c r="F235" s="45"/>
      <c r="G235" s="45"/>
      <c r="H235" s="45"/>
      <c r="I235" s="45"/>
      <c r="J235" s="45" t="s">
        <v>559</v>
      </c>
      <c r="K235" s="49">
        <v>8</v>
      </c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W235" s="18"/>
      <c r="Y235" s="18"/>
    </row>
    <row r="236" spans="1:25" ht="24" customHeight="1" x14ac:dyDescent="0.35">
      <c r="A236" s="46"/>
      <c r="B236" s="46"/>
      <c r="C236" s="45"/>
      <c r="D236" s="45"/>
      <c r="E236" s="45"/>
      <c r="F236" s="45"/>
      <c r="G236" s="45"/>
      <c r="H236" s="45"/>
      <c r="I236" s="45"/>
      <c r="J236" s="45" t="s">
        <v>560</v>
      </c>
      <c r="K236" s="50">
        <v>48</v>
      </c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W236" s="18"/>
      <c r="Y236" s="18"/>
    </row>
    <row r="237" spans="1:25" ht="24" customHeight="1" x14ac:dyDescent="0.35">
      <c r="A237" s="46"/>
      <c r="B237" s="46"/>
      <c r="C237" s="45"/>
      <c r="D237" s="45"/>
      <c r="E237" s="45"/>
      <c r="F237" s="45"/>
      <c r="G237" s="45"/>
      <c r="H237" s="45"/>
      <c r="I237" s="45"/>
      <c r="J237" s="45" t="s">
        <v>561</v>
      </c>
      <c r="K237" s="51">
        <v>1789984</v>
      </c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W237" s="18"/>
      <c r="Y237" s="18"/>
    </row>
    <row r="238" spans="1:25" ht="24" customHeight="1" x14ac:dyDescent="0.35">
      <c r="A238" s="46"/>
      <c r="B238" s="46"/>
      <c r="C238" s="45"/>
      <c r="D238" s="45"/>
      <c r="E238" s="45"/>
      <c r="F238" s="45"/>
      <c r="G238" s="45"/>
      <c r="H238" s="45"/>
      <c r="I238" s="45"/>
      <c r="J238" s="45" t="s">
        <v>568</v>
      </c>
      <c r="K238" s="50">
        <v>2</v>
      </c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W238" s="18"/>
      <c r="Y238" s="18"/>
    </row>
    <row r="239" spans="1:25" ht="24" customHeight="1" x14ac:dyDescent="0.3">
      <c r="A239" s="38"/>
      <c r="B239" s="38"/>
      <c r="C239" s="6"/>
      <c r="D239" s="39"/>
      <c r="E239" s="40"/>
      <c r="F239" s="40"/>
      <c r="G239" s="6"/>
      <c r="P239" s="6"/>
      <c r="Q239" s="6"/>
      <c r="W239" s="18"/>
      <c r="Y239" s="18"/>
    </row>
    <row r="240" spans="1:25" ht="24" customHeight="1" x14ac:dyDescent="0.3">
      <c r="A240" s="38"/>
      <c r="B240" s="38"/>
      <c r="C240" s="6"/>
      <c r="D240" s="39"/>
      <c r="E240" s="40"/>
      <c r="F240" s="40"/>
      <c r="G240" s="6"/>
      <c r="P240" s="6"/>
      <c r="Q240" s="6"/>
      <c r="W240" s="18"/>
      <c r="Y240" s="18"/>
    </row>
    <row r="241" spans="1:25" ht="24" customHeight="1" x14ac:dyDescent="0.3">
      <c r="A241" s="38"/>
      <c r="B241" s="38"/>
      <c r="C241" s="6"/>
      <c r="D241" s="39"/>
      <c r="E241" s="40"/>
      <c r="F241" s="40"/>
      <c r="G241" s="6"/>
      <c r="P241" s="6"/>
      <c r="Q241" s="6"/>
      <c r="W241" s="18"/>
      <c r="Y241" s="18"/>
    </row>
    <row r="242" spans="1:25" ht="24" customHeight="1" x14ac:dyDescent="0.3">
      <c r="A242" s="38"/>
      <c r="B242" s="38"/>
      <c r="C242" s="6"/>
      <c r="D242" s="39"/>
      <c r="E242" s="40"/>
      <c r="F242" s="40"/>
      <c r="G242" s="6"/>
      <c r="P242" s="6"/>
      <c r="Q242" s="6"/>
      <c r="W242" s="18"/>
      <c r="Y242" s="18"/>
    </row>
    <row r="243" spans="1:25" ht="24" customHeight="1" x14ac:dyDescent="0.3">
      <c r="A243" s="38"/>
      <c r="B243" s="38"/>
      <c r="C243" s="6"/>
      <c r="D243" s="39"/>
      <c r="E243" s="40"/>
      <c r="F243" s="40"/>
      <c r="G243" s="6"/>
      <c r="P243" s="6"/>
      <c r="Q243" s="6"/>
      <c r="W243" s="18"/>
      <c r="Y243" s="18"/>
    </row>
    <row r="244" spans="1:25" ht="24" customHeight="1" x14ac:dyDescent="0.3">
      <c r="A244" s="38"/>
      <c r="B244" s="38"/>
      <c r="C244" s="6"/>
      <c r="D244" s="39"/>
      <c r="E244" s="40"/>
      <c r="F244" s="40"/>
      <c r="G244" s="6"/>
      <c r="P244" s="6"/>
      <c r="Q244" s="6"/>
      <c r="W244" s="18"/>
      <c r="Y244" s="18"/>
    </row>
    <row r="245" spans="1:25" ht="24" customHeight="1" x14ac:dyDescent="0.3">
      <c r="A245" s="38"/>
      <c r="B245" s="38"/>
      <c r="C245" s="6"/>
      <c r="D245" s="39"/>
      <c r="E245" s="40"/>
      <c r="F245" s="40"/>
      <c r="G245" s="6"/>
      <c r="P245" s="6"/>
      <c r="Q245" s="6"/>
      <c r="W245" s="18"/>
      <c r="Y245" s="18"/>
    </row>
    <row r="246" spans="1:25" ht="24" customHeight="1" x14ac:dyDescent="0.3">
      <c r="A246" s="38"/>
      <c r="B246" s="38"/>
      <c r="C246" s="6"/>
      <c r="D246" s="39"/>
      <c r="E246" s="40"/>
      <c r="F246" s="40"/>
      <c r="G246" s="6"/>
      <c r="P246" s="6"/>
      <c r="Q246" s="6"/>
      <c r="W246" s="18"/>
      <c r="Y246" s="18"/>
    </row>
    <row r="247" spans="1:25" ht="24" customHeight="1" x14ac:dyDescent="0.3">
      <c r="A247" s="38"/>
      <c r="B247" s="38"/>
      <c r="C247" s="6"/>
      <c r="D247" s="39"/>
      <c r="E247" s="40"/>
      <c r="F247" s="40"/>
      <c r="G247" s="6"/>
      <c r="P247" s="6"/>
      <c r="Q247" s="6"/>
      <c r="W247" s="18"/>
      <c r="Y247" s="18"/>
    </row>
    <row r="248" spans="1:25" ht="24" customHeight="1" x14ac:dyDescent="0.3">
      <c r="A248" s="38"/>
      <c r="B248" s="38"/>
      <c r="C248" s="6"/>
      <c r="D248" s="39"/>
      <c r="E248" s="40"/>
      <c r="F248" s="40"/>
      <c r="G248" s="6"/>
      <c r="P248" s="6"/>
      <c r="Q248" s="6"/>
      <c r="W248" s="18"/>
      <c r="Y248" s="18"/>
    </row>
    <row r="249" spans="1:25" ht="24" customHeight="1" x14ac:dyDescent="0.3">
      <c r="A249" s="38"/>
      <c r="B249" s="38"/>
      <c r="C249" s="6"/>
      <c r="D249" s="39"/>
      <c r="E249" s="40"/>
      <c r="F249" s="40"/>
      <c r="G249" s="6"/>
      <c r="P249" s="6"/>
      <c r="Q249" s="6"/>
      <c r="W249" s="18"/>
      <c r="Y249" s="18"/>
    </row>
    <row r="250" spans="1:25" ht="24" customHeight="1" x14ac:dyDescent="0.3">
      <c r="A250" s="38"/>
      <c r="B250" s="38"/>
      <c r="C250" s="6"/>
      <c r="D250" s="39"/>
      <c r="E250" s="40"/>
      <c r="F250" s="40"/>
      <c r="G250" s="6"/>
      <c r="P250" s="6"/>
      <c r="Q250" s="6"/>
      <c r="W250" s="18"/>
      <c r="Y250" s="18"/>
    </row>
    <row r="251" spans="1:25" ht="24" customHeight="1" x14ac:dyDescent="0.3">
      <c r="A251" s="38"/>
      <c r="B251" s="38"/>
      <c r="C251" s="6"/>
      <c r="D251" s="39"/>
      <c r="E251" s="40"/>
      <c r="F251" s="40"/>
      <c r="G251" s="6"/>
      <c r="P251" s="6"/>
      <c r="Q251" s="6"/>
      <c r="W251" s="18"/>
      <c r="Y251" s="18"/>
    </row>
    <row r="252" spans="1:25" ht="24" customHeight="1" x14ac:dyDescent="0.3">
      <c r="A252" s="38"/>
      <c r="B252" s="38"/>
      <c r="C252" s="6"/>
      <c r="D252" s="39"/>
      <c r="E252" s="40"/>
      <c r="F252" s="40"/>
      <c r="G252" s="6"/>
      <c r="P252" s="6"/>
      <c r="Q252" s="6"/>
      <c r="W252" s="18"/>
      <c r="Y252" s="18"/>
    </row>
    <row r="253" spans="1:25" ht="24" customHeight="1" x14ac:dyDescent="0.3">
      <c r="A253" s="38"/>
      <c r="B253" s="38"/>
      <c r="C253" s="6"/>
      <c r="D253" s="39"/>
      <c r="E253" s="40"/>
      <c r="F253" s="40"/>
      <c r="G253" s="6"/>
      <c r="P253" s="6"/>
      <c r="Q253" s="6"/>
      <c r="W253" s="18"/>
      <c r="Y253" s="18"/>
    </row>
    <row r="254" spans="1:25" ht="24" customHeight="1" x14ac:dyDescent="0.3">
      <c r="A254" s="38"/>
      <c r="B254" s="38"/>
      <c r="C254" s="6"/>
      <c r="D254" s="39"/>
      <c r="E254" s="40"/>
      <c r="F254" s="40"/>
      <c r="G254" s="6"/>
      <c r="P254" s="6"/>
      <c r="Q254" s="6"/>
      <c r="W254" s="18"/>
      <c r="Y254" s="18"/>
    </row>
    <row r="255" spans="1:25" ht="24" customHeight="1" x14ac:dyDescent="0.3">
      <c r="A255" s="38"/>
      <c r="B255" s="38"/>
      <c r="C255" s="6"/>
      <c r="D255" s="39"/>
      <c r="E255" s="40"/>
      <c r="F255" s="40"/>
      <c r="G255" s="6"/>
      <c r="P255" s="6"/>
      <c r="Q255" s="6"/>
      <c r="W255" s="18"/>
      <c r="Y255" s="18"/>
    </row>
    <row r="256" spans="1:25" ht="24" customHeight="1" x14ac:dyDescent="0.3">
      <c r="A256" s="38"/>
      <c r="B256" s="38"/>
      <c r="C256" s="6"/>
      <c r="D256" s="39"/>
      <c r="E256" s="40"/>
      <c r="F256" s="40"/>
      <c r="G256" s="6"/>
      <c r="P256" s="6"/>
      <c r="Q256" s="6"/>
      <c r="W256" s="18"/>
      <c r="Y256" s="18"/>
    </row>
    <row r="257" spans="1:25" ht="24" customHeight="1" x14ac:dyDescent="0.3">
      <c r="A257" s="38"/>
      <c r="B257" s="38"/>
      <c r="C257" s="6"/>
      <c r="D257" s="39"/>
      <c r="E257" s="40"/>
      <c r="F257" s="40"/>
      <c r="G257" s="6"/>
      <c r="P257" s="6"/>
      <c r="Q257" s="6"/>
      <c r="W257" s="18"/>
      <c r="Y257" s="18"/>
    </row>
    <row r="258" spans="1:25" ht="24" customHeight="1" x14ac:dyDescent="0.3">
      <c r="A258" s="38"/>
      <c r="B258" s="38"/>
      <c r="C258" s="6"/>
      <c r="D258" s="39"/>
      <c r="E258" s="40"/>
      <c r="F258" s="40"/>
      <c r="G258" s="6"/>
      <c r="P258" s="6"/>
      <c r="Q258" s="6"/>
      <c r="W258" s="18"/>
      <c r="Y258" s="18"/>
    </row>
    <row r="259" spans="1:25" ht="24" customHeight="1" x14ac:dyDescent="0.3">
      <c r="A259" s="38"/>
      <c r="B259" s="38"/>
      <c r="C259" s="6"/>
      <c r="D259" s="39"/>
      <c r="E259" s="40"/>
      <c r="F259" s="40"/>
      <c r="G259" s="6"/>
      <c r="P259" s="6"/>
      <c r="Q259" s="6"/>
      <c r="W259" s="18"/>
      <c r="Y259" s="18"/>
    </row>
    <row r="260" spans="1:25" ht="24" customHeight="1" x14ac:dyDescent="0.3">
      <c r="A260" s="38"/>
      <c r="B260" s="38"/>
      <c r="C260" s="6"/>
      <c r="D260" s="39"/>
      <c r="E260" s="40"/>
      <c r="F260" s="40"/>
      <c r="G260" s="6"/>
      <c r="P260" s="6"/>
      <c r="Q260" s="6"/>
      <c r="W260" s="18"/>
      <c r="Y260" s="18"/>
    </row>
    <row r="261" spans="1:25" ht="24" customHeight="1" x14ac:dyDescent="0.3">
      <c r="A261" s="38"/>
      <c r="B261" s="38"/>
      <c r="C261" s="6"/>
      <c r="D261" s="39"/>
      <c r="E261" s="40"/>
      <c r="F261" s="40"/>
      <c r="G261" s="6"/>
      <c r="P261" s="6"/>
      <c r="Q261" s="6"/>
      <c r="W261" s="18"/>
      <c r="Y261" s="18"/>
    </row>
    <row r="262" spans="1:25" ht="24" customHeight="1" x14ac:dyDescent="0.3">
      <c r="A262" s="38"/>
      <c r="B262" s="38"/>
      <c r="C262" s="6"/>
      <c r="D262" s="39"/>
      <c r="E262" s="40"/>
      <c r="F262" s="40"/>
      <c r="G262" s="6"/>
      <c r="P262" s="6"/>
      <c r="Q262" s="6"/>
      <c r="W262" s="18"/>
      <c r="Y262" s="18"/>
    </row>
    <row r="263" spans="1:25" ht="24" customHeight="1" x14ac:dyDescent="0.3">
      <c r="A263" s="38"/>
      <c r="B263" s="38"/>
      <c r="C263" s="6"/>
      <c r="D263" s="39"/>
      <c r="E263" s="40"/>
      <c r="F263" s="40"/>
      <c r="G263" s="6"/>
      <c r="P263" s="6"/>
      <c r="Q263" s="6"/>
      <c r="W263" s="18"/>
      <c r="Y263" s="18"/>
    </row>
    <row r="264" spans="1:25" ht="24" customHeight="1" x14ac:dyDescent="0.3">
      <c r="A264" s="38"/>
      <c r="B264" s="38"/>
      <c r="C264" s="6"/>
      <c r="D264" s="39"/>
      <c r="E264" s="40"/>
      <c r="F264" s="40"/>
      <c r="G264" s="6"/>
      <c r="P264" s="6"/>
      <c r="Q264" s="6"/>
      <c r="W264" s="18"/>
      <c r="Y264" s="18"/>
    </row>
    <row r="265" spans="1:25" ht="24" customHeight="1" x14ac:dyDescent="0.3">
      <c r="A265" s="38"/>
      <c r="B265" s="38"/>
      <c r="C265" s="6"/>
      <c r="D265" s="39"/>
      <c r="E265" s="40"/>
      <c r="F265" s="40"/>
      <c r="G265" s="6"/>
      <c r="P265" s="6"/>
      <c r="Q265" s="6"/>
      <c r="W265" s="18"/>
      <c r="Y265" s="18"/>
    </row>
    <row r="266" spans="1:25" ht="24" customHeight="1" x14ac:dyDescent="0.3">
      <c r="A266" s="38"/>
      <c r="B266" s="38"/>
      <c r="C266" s="6"/>
      <c r="D266" s="39"/>
      <c r="E266" s="40"/>
      <c r="F266" s="40"/>
      <c r="G266" s="6"/>
      <c r="P266" s="6"/>
      <c r="Q266" s="6"/>
      <c r="W266" s="18"/>
      <c r="Y266" s="18"/>
    </row>
    <row r="267" spans="1:25" ht="24" customHeight="1" x14ac:dyDescent="0.3">
      <c r="A267" s="38"/>
      <c r="B267" s="38"/>
      <c r="C267" s="6"/>
      <c r="D267" s="39"/>
      <c r="E267" s="40"/>
      <c r="F267" s="40"/>
      <c r="G267" s="6"/>
      <c r="P267" s="6"/>
      <c r="Q267" s="6"/>
      <c r="W267" s="18"/>
      <c r="Y267" s="18"/>
    </row>
    <row r="268" spans="1:25" ht="24" customHeight="1" x14ac:dyDescent="0.3">
      <c r="A268" s="38"/>
      <c r="B268" s="38"/>
      <c r="C268" s="6"/>
      <c r="D268" s="39"/>
      <c r="E268" s="40"/>
      <c r="F268" s="40"/>
      <c r="G268" s="6"/>
      <c r="P268" s="6"/>
      <c r="Q268" s="6"/>
      <c r="W268" s="18"/>
      <c r="Y268" s="18"/>
    </row>
    <row r="269" spans="1:25" ht="24" customHeight="1" x14ac:dyDescent="0.3">
      <c r="A269" s="38"/>
      <c r="B269" s="38"/>
      <c r="C269" s="6"/>
      <c r="D269" s="39"/>
      <c r="E269" s="40"/>
      <c r="F269" s="40"/>
      <c r="G269" s="6"/>
      <c r="P269" s="6"/>
      <c r="Q269" s="6"/>
      <c r="W269" s="18"/>
      <c r="Y269" s="18"/>
    </row>
    <row r="270" spans="1:25" ht="24" customHeight="1" x14ac:dyDescent="0.3">
      <c r="A270" s="38"/>
      <c r="B270" s="38"/>
      <c r="C270" s="6"/>
      <c r="D270" s="39"/>
      <c r="E270" s="40"/>
      <c r="F270" s="40"/>
      <c r="G270" s="6"/>
      <c r="P270" s="6"/>
      <c r="Q270" s="6"/>
      <c r="W270" s="18"/>
      <c r="Y270" s="18"/>
    </row>
    <row r="271" spans="1:25" ht="24" customHeight="1" x14ac:dyDescent="0.3">
      <c r="A271" s="38"/>
      <c r="B271" s="38"/>
      <c r="C271" s="6"/>
      <c r="D271" s="39"/>
      <c r="E271" s="40"/>
      <c r="F271" s="40"/>
      <c r="G271" s="6"/>
      <c r="P271" s="6"/>
      <c r="Q271" s="6"/>
      <c r="W271" s="18"/>
      <c r="Y271" s="18"/>
    </row>
    <row r="272" spans="1:25" ht="24" customHeight="1" x14ac:dyDescent="0.3">
      <c r="A272" s="38"/>
      <c r="B272" s="38"/>
      <c r="C272" s="6"/>
      <c r="D272" s="39"/>
      <c r="E272" s="40"/>
      <c r="F272" s="40"/>
      <c r="G272" s="6"/>
      <c r="P272" s="6"/>
      <c r="Q272" s="6"/>
      <c r="W272" s="18"/>
      <c r="Y272" s="18"/>
    </row>
    <row r="273" spans="1:25" ht="24" customHeight="1" x14ac:dyDescent="0.3">
      <c r="A273" s="38"/>
      <c r="B273" s="38"/>
      <c r="C273" s="6"/>
      <c r="D273" s="39"/>
      <c r="E273" s="40"/>
      <c r="F273" s="40"/>
      <c r="G273" s="6"/>
      <c r="P273" s="6"/>
      <c r="Q273" s="6"/>
      <c r="W273" s="18"/>
      <c r="Y273" s="18"/>
    </row>
    <row r="274" spans="1:25" ht="24" customHeight="1" x14ac:dyDescent="0.3">
      <c r="A274" s="38"/>
      <c r="B274" s="38"/>
      <c r="C274" s="6"/>
      <c r="D274" s="39"/>
      <c r="E274" s="40"/>
      <c r="F274" s="40"/>
      <c r="G274" s="6"/>
      <c r="P274" s="6"/>
      <c r="Q274" s="6"/>
      <c r="W274" s="18"/>
      <c r="Y274" s="18"/>
    </row>
    <row r="275" spans="1:25" ht="24" customHeight="1" x14ac:dyDescent="0.3">
      <c r="A275" s="38"/>
      <c r="B275" s="38"/>
      <c r="C275" s="6"/>
      <c r="D275" s="39"/>
      <c r="E275" s="40"/>
      <c r="F275" s="40"/>
      <c r="G275" s="6"/>
      <c r="P275" s="6"/>
      <c r="Q275" s="6"/>
      <c r="W275" s="18"/>
      <c r="Y275" s="18"/>
    </row>
    <row r="276" spans="1:25" ht="24" customHeight="1" x14ac:dyDescent="0.3">
      <c r="A276" s="38"/>
      <c r="B276" s="38"/>
      <c r="C276" s="6"/>
      <c r="D276" s="39"/>
      <c r="E276" s="40"/>
      <c r="F276" s="40"/>
      <c r="G276" s="6"/>
      <c r="P276" s="6"/>
      <c r="Q276" s="6"/>
      <c r="W276" s="18"/>
      <c r="Y276" s="18"/>
    </row>
    <row r="277" spans="1:25" ht="24" customHeight="1" x14ac:dyDescent="0.3">
      <c r="A277" s="38"/>
      <c r="B277" s="38"/>
      <c r="C277" s="6"/>
      <c r="D277" s="39"/>
      <c r="E277" s="40"/>
      <c r="F277" s="40"/>
      <c r="G277" s="6"/>
      <c r="P277" s="6"/>
      <c r="Q277" s="6"/>
      <c r="W277" s="18"/>
      <c r="Y277" s="18"/>
    </row>
    <row r="278" spans="1:25" ht="24" customHeight="1" x14ac:dyDescent="0.3">
      <c r="A278" s="38"/>
      <c r="B278" s="38"/>
      <c r="C278" s="6"/>
      <c r="D278" s="39"/>
      <c r="E278" s="40"/>
      <c r="F278" s="40"/>
      <c r="G278" s="6"/>
      <c r="P278" s="6"/>
      <c r="Q278" s="6"/>
      <c r="W278" s="18"/>
      <c r="Y278" s="18"/>
    </row>
    <row r="279" spans="1:25" ht="24" customHeight="1" x14ac:dyDescent="0.3">
      <c r="A279" s="38"/>
      <c r="B279" s="38"/>
      <c r="C279" s="6"/>
      <c r="D279" s="39"/>
      <c r="E279" s="40"/>
      <c r="F279" s="40"/>
      <c r="G279" s="6"/>
      <c r="P279" s="6"/>
      <c r="Q279" s="6"/>
      <c r="W279" s="18"/>
      <c r="Y279" s="18"/>
    </row>
    <row r="280" spans="1:25" ht="24" customHeight="1" x14ac:dyDescent="0.3">
      <c r="A280" s="38"/>
      <c r="B280" s="38"/>
      <c r="C280" s="6"/>
      <c r="D280" s="39"/>
      <c r="E280" s="40"/>
      <c r="F280" s="40"/>
      <c r="G280" s="6"/>
      <c r="P280" s="6"/>
      <c r="Q280" s="6"/>
      <c r="W280" s="18"/>
      <c r="Y280" s="18"/>
    </row>
    <row r="281" spans="1:25" ht="24" customHeight="1" x14ac:dyDescent="0.3">
      <c r="A281" s="38"/>
      <c r="B281" s="38"/>
      <c r="C281" s="6"/>
      <c r="D281" s="39"/>
      <c r="E281" s="40"/>
      <c r="F281" s="40"/>
      <c r="G281" s="6"/>
      <c r="P281" s="6"/>
      <c r="Q281" s="6"/>
      <c r="W281" s="18"/>
      <c r="Y281" s="18"/>
    </row>
    <row r="282" spans="1:25" ht="24" customHeight="1" x14ac:dyDescent="0.3">
      <c r="A282" s="38"/>
      <c r="B282" s="38"/>
      <c r="C282" s="6"/>
      <c r="D282" s="39"/>
      <c r="E282" s="40"/>
      <c r="F282" s="40"/>
      <c r="G282" s="6"/>
      <c r="P282" s="6"/>
      <c r="Q282" s="6"/>
      <c r="W282" s="18"/>
      <c r="Y282" s="18"/>
    </row>
    <row r="283" spans="1:25" ht="24" customHeight="1" x14ac:dyDescent="0.3">
      <c r="A283" s="38"/>
      <c r="B283" s="38"/>
      <c r="C283" s="6"/>
      <c r="D283" s="39"/>
      <c r="E283" s="40"/>
      <c r="F283" s="40"/>
      <c r="G283" s="6"/>
      <c r="P283" s="6"/>
      <c r="Q283" s="6"/>
      <c r="W283" s="18"/>
      <c r="Y283" s="18"/>
    </row>
    <row r="284" spans="1:25" ht="24" customHeight="1" x14ac:dyDescent="0.3">
      <c r="A284" s="38"/>
      <c r="B284" s="38"/>
      <c r="C284" s="6"/>
      <c r="D284" s="39"/>
      <c r="E284" s="40"/>
      <c r="F284" s="40"/>
      <c r="G284" s="6"/>
      <c r="P284" s="6"/>
      <c r="Q284" s="6"/>
      <c r="W284" s="18"/>
      <c r="Y284" s="18"/>
    </row>
    <row r="285" spans="1:25" ht="24" customHeight="1" x14ac:dyDescent="0.3">
      <c r="A285" s="38"/>
      <c r="B285" s="38"/>
      <c r="C285" s="6"/>
      <c r="D285" s="39"/>
      <c r="E285" s="40"/>
      <c r="F285" s="40"/>
      <c r="G285" s="6"/>
      <c r="P285" s="6"/>
      <c r="Q285" s="6"/>
      <c r="W285" s="18"/>
      <c r="Y285" s="18"/>
    </row>
    <row r="286" spans="1:25" ht="24" customHeight="1" x14ac:dyDescent="0.3">
      <c r="A286" s="38"/>
      <c r="B286" s="38"/>
      <c r="C286" s="6"/>
      <c r="D286" s="39"/>
      <c r="E286" s="40"/>
      <c r="F286" s="40"/>
      <c r="G286" s="6"/>
      <c r="P286" s="6"/>
      <c r="Q286" s="6"/>
      <c r="W286" s="18"/>
      <c r="Y286" s="18"/>
    </row>
    <row r="287" spans="1:25" ht="24" customHeight="1" x14ac:dyDescent="0.3">
      <c r="A287" s="38"/>
      <c r="B287" s="38"/>
      <c r="C287" s="6"/>
      <c r="D287" s="39"/>
      <c r="E287" s="40"/>
      <c r="F287" s="40"/>
      <c r="G287" s="6"/>
      <c r="P287" s="6"/>
      <c r="Q287" s="6"/>
      <c r="W287" s="18"/>
      <c r="Y287" s="18"/>
    </row>
    <row r="288" spans="1:25" ht="24" customHeight="1" x14ac:dyDescent="0.3">
      <c r="A288" s="38"/>
      <c r="B288" s="38"/>
      <c r="C288" s="6"/>
      <c r="D288" s="39"/>
      <c r="E288" s="40"/>
      <c r="F288" s="40"/>
      <c r="G288" s="6"/>
      <c r="P288" s="6"/>
      <c r="Q288" s="6"/>
      <c r="W288" s="18"/>
      <c r="Y288" s="18"/>
    </row>
    <row r="289" spans="1:25" ht="24" customHeight="1" x14ac:dyDescent="0.3">
      <c r="A289" s="38"/>
      <c r="B289" s="38"/>
      <c r="C289" s="6"/>
      <c r="D289" s="39"/>
      <c r="E289" s="40"/>
      <c r="F289" s="40"/>
      <c r="G289" s="6"/>
      <c r="P289" s="6"/>
      <c r="Q289" s="6"/>
      <c r="W289" s="18"/>
      <c r="Y289" s="18"/>
    </row>
    <row r="290" spans="1:25" ht="24" customHeight="1" x14ac:dyDescent="0.3">
      <c r="A290" s="38"/>
      <c r="B290" s="38"/>
      <c r="C290" s="6"/>
      <c r="D290" s="39"/>
      <c r="E290" s="40"/>
      <c r="F290" s="40"/>
      <c r="G290" s="6"/>
      <c r="P290" s="6"/>
      <c r="Q290" s="6"/>
      <c r="W290" s="18"/>
      <c r="Y290" s="18"/>
    </row>
    <row r="291" spans="1:25" ht="24" customHeight="1" x14ac:dyDescent="0.3">
      <c r="A291" s="38"/>
      <c r="B291" s="38"/>
      <c r="C291" s="6"/>
      <c r="D291" s="39"/>
      <c r="E291" s="40"/>
      <c r="F291" s="40"/>
      <c r="G291" s="6"/>
      <c r="P291" s="6"/>
      <c r="Q291" s="6"/>
      <c r="W291" s="18"/>
      <c r="Y291" s="18"/>
    </row>
    <row r="292" spans="1:25" ht="24" customHeight="1" x14ac:dyDescent="0.3">
      <c r="A292" s="38"/>
      <c r="B292" s="38"/>
      <c r="C292" s="6"/>
      <c r="D292" s="39"/>
      <c r="E292" s="40"/>
      <c r="F292" s="40"/>
      <c r="G292" s="6"/>
      <c r="P292" s="6"/>
      <c r="Q292" s="6"/>
      <c r="W292" s="18"/>
      <c r="Y292" s="18"/>
    </row>
    <row r="293" spans="1:25" ht="24" customHeight="1" x14ac:dyDescent="0.3">
      <c r="A293" s="38"/>
      <c r="B293" s="38"/>
      <c r="C293" s="6"/>
      <c r="D293" s="39"/>
      <c r="E293" s="40"/>
      <c r="F293" s="40"/>
      <c r="G293" s="6"/>
      <c r="P293" s="6"/>
      <c r="Q293" s="6"/>
      <c r="W293" s="18"/>
      <c r="Y293" s="18"/>
    </row>
    <row r="294" spans="1:25" ht="24" customHeight="1" x14ac:dyDescent="0.3">
      <c r="A294" s="38"/>
      <c r="B294" s="38"/>
      <c r="C294" s="6"/>
      <c r="D294" s="39"/>
      <c r="E294" s="40"/>
      <c r="F294" s="40"/>
      <c r="G294" s="6"/>
      <c r="P294" s="6"/>
      <c r="Q294" s="6"/>
      <c r="W294" s="18"/>
      <c r="Y294" s="18"/>
    </row>
    <row r="295" spans="1:25" ht="24" customHeight="1" x14ac:dyDescent="0.3">
      <c r="A295" s="38"/>
      <c r="B295" s="38"/>
      <c r="C295" s="6"/>
      <c r="D295" s="39"/>
      <c r="E295" s="40"/>
      <c r="F295" s="40"/>
      <c r="G295" s="6"/>
      <c r="P295" s="6"/>
      <c r="Q295" s="6"/>
      <c r="W295" s="18"/>
      <c r="Y295" s="18"/>
    </row>
    <row r="296" spans="1:25" ht="24" customHeight="1" x14ac:dyDescent="0.3">
      <c r="A296" s="38"/>
      <c r="B296" s="38"/>
      <c r="C296" s="6"/>
      <c r="D296" s="39"/>
      <c r="E296" s="40"/>
      <c r="F296" s="40"/>
      <c r="G296" s="6"/>
      <c r="P296" s="6"/>
      <c r="Q296" s="6"/>
      <c r="W296" s="18"/>
      <c r="Y296" s="18"/>
    </row>
    <row r="297" spans="1:25" ht="24" customHeight="1" x14ac:dyDescent="0.3">
      <c r="A297" s="38"/>
      <c r="B297" s="38"/>
      <c r="C297" s="6"/>
      <c r="D297" s="39"/>
      <c r="E297" s="40"/>
      <c r="F297" s="40"/>
      <c r="G297" s="6"/>
      <c r="P297" s="6"/>
      <c r="Q297" s="6"/>
      <c r="W297" s="18"/>
      <c r="Y297" s="18"/>
    </row>
    <row r="298" spans="1:25" ht="24" customHeight="1" x14ac:dyDescent="0.3">
      <c r="A298" s="38"/>
      <c r="B298" s="38"/>
      <c r="C298" s="6"/>
      <c r="D298" s="39"/>
      <c r="E298" s="40"/>
      <c r="F298" s="40"/>
      <c r="G298" s="6"/>
      <c r="P298" s="6"/>
      <c r="Q298" s="6"/>
      <c r="W298" s="18"/>
      <c r="Y298" s="18"/>
    </row>
    <row r="299" spans="1:25" ht="24" customHeight="1" x14ac:dyDescent="0.3">
      <c r="A299" s="38"/>
      <c r="B299" s="38"/>
      <c r="C299" s="6"/>
      <c r="D299" s="39"/>
      <c r="E299" s="40"/>
      <c r="F299" s="40"/>
      <c r="G299" s="6"/>
      <c r="P299" s="6"/>
      <c r="Q299" s="6"/>
      <c r="W299" s="18"/>
      <c r="Y299" s="18"/>
    </row>
    <row r="300" spans="1:25" ht="24" customHeight="1" x14ac:dyDescent="0.3">
      <c r="A300" s="38"/>
      <c r="B300" s="38"/>
      <c r="C300" s="6"/>
      <c r="D300" s="39"/>
      <c r="E300" s="40"/>
      <c r="F300" s="40"/>
      <c r="G300" s="6"/>
      <c r="P300" s="6"/>
      <c r="Q300" s="6"/>
      <c r="W300" s="18"/>
      <c r="Y300" s="18"/>
    </row>
    <row r="301" spans="1:25" ht="24" customHeight="1" x14ac:dyDescent="0.3">
      <c r="A301" s="38"/>
      <c r="B301" s="38"/>
      <c r="C301" s="6"/>
      <c r="D301" s="39"/>
      <c r="E301" s="40"/>
      <c r="F301" s="40"/>
      <c r="G301" s="6"/>
      <c r="P301" s="6"/>
      <c r="Q301" s="6"/>
      <c r="W301" s="18"/>
      <c r="Y301" s="18"/>
    </row>
    <row r="302" spans="1:25" ht="24" customHeight="1" x14ac:dyDescent="0.3">
      <c r="A302" s="38"/>
      <c r="B302" s="38"/>
      <c r="C302" s="6"/>
      <c r="D302" s="39"/>
      <c r="E302" s="40"/>
      <c r="F302" s="40"/>
      <c r="G302" s="6"/>
      <c r="P302" s="6"/>
      <c r="Q302" s="6"/>
      <c r="W302" s="18"/>
      <c r="Y302" s="18"/>
    </row>
    <row r="303" spans="1:25" ht="24" customHeight="1" x14ac:dyDescent="0.3">
      <c r="A303" s="38"/>
      <c r="B303" s="38"/>
      <c r="C303" s="6"/>
      <c r="D303" s="39"/>
      <c r="E303" s="40"/>
      <c r="F303" s="40"/>
      <c r="G303" s="6"/>
      <c r="P303" s="6"/>
      <c r="Q303" s="6"/>
      <c r="W303" s="18"/>
      <c r="Y303" s="18"/>
    </row>
    <row r="304" spans="1:25" ht="24" customHeight="1" x14ac:dyDescent="0.3">
      <c r="A304" s="38"/>
      <c r="B304" s="38"/>
      <c r="C304" s="6"/>
      <c r="D304" s="39"/>
      <c r="E304" s="40"/>
      <c r="F304" s="40"/>
      <c r="G304" s="6"/>
      <c r="P304" s="6"/>
      <c r="Q304" s="6"/>
      <c r="W304" s="18"/>
      <c r="Y304" s="18"/>
    </row>
    <row r="305" spans="1:25" ht="24" customHeight="1" x14ac:dyDescent="0.3">
      <c r="A305" s="38"/>
      <c r="B305" s="38"/>
      <c r="C305" s="6"/>
      <c r="D305" s="39"/>
      <c r="E305" s="40"/>
      <c r="F305" s="40"/>
      <c r="G305" s="6"/>
      <c r="P305" s="6"/>
      <c r="Q305" s="6"/>
      <c r="W305" s="18"/>
      <c r="Y305" s="18"/>
    </row>
    <row r="306" spans="1:25" ht="24" customHeight="1" x14ac:dyDescent="0.3">
      <c r="A306" s="38"/>
      <c r="B306" s="38"/>
      <c r="C306" s="6"/>
      <c r="D306" s="39"/>
      <c r="E306" s="40"/>
      <c r="F306" s="40"/>
      <c r="G306" s="6"/>
      <c r="P306" s="6"/>
      <c r="Q306" s="6"/>
      <c r="W306" s="18"/>
      <c r="Y306" s="18"/>
    </row>
    <row r="307" spans="1:25" ht="24" customHeight="1" x14ac:dyDescent="0.3">
      <c r="A307" s="38"/>
      <c r="B307" s="38"/>
      <c r="C307" s="6"/>
      <c r="D307" s="39"/>
      <c r="E307" s="40"/>
      <c r="F307" s="40"/>
      <c r="G307" s="6"/>
      <c r="P307" s="6"/>
      <c r="Q307" s="6"/>
      <c r="W307" s="18"/>
      <c r="Y307" s="18"/>
    </row>
    <row r="308" spans="1:25" ht="24" customHeight="1" x14ac:dyDescent="0.3">
      <c r="A308" s="38"/>
      <c r="B308" s="38"/>
      <c r="C308" s="6"/>
      <c r="D308" s="39"/>
      <c r="E308" s="40"/>
      <c r="F308" s="40"/>
      <c r="G308" s="6"/>
      <c r="P308" s="6"/>
      <c r="Q308" s="6"/>
      <c r="W308" s="18"/>
      <c r="Y308" s="18"/>
    </row>
    <row r="309" spans="1:25" ht="24" customHeight="1" x14ac:dyDescent="0.3">
      <c r="A309" s="38"/>
      <c r="B309" s="38"/>
      <c r="C309" s="6"/>
      <c r="D309" s="39"/>
      <c r="E309" s="40"/>
      <c r="F309" s="40"/>
      <c r="G309" s="6"/>
      <c r="P309" s="6"/>
      <c r="Q309" s="6"/>
      <c r="W309" s="18"/>
      <c r="Y309" s="18"/>
    </row>
    <row r="310" spans="1:25" ht="24" customHeight="1" x14ac:dyDescent="0.3">
      <c r="A310" s="38"/>
      <c r="B310" s="38"/>
      <c r="C310" s="6"/>
      <c r="D310" s="39"/>
      <c r="E310" s="40"/>
      <c r="F310" s="40"/>
      <c r="G310" s="6"/>
      <c r="P310" s="6"/>
      <c r="Q310" s="6"/>
      <c r="W310" s="18"/>
      <c r="Y310" s="18"/>
    </row>
    <row r="311" spans="1:25" ht="24" customHeight="1" x14ac:dyDescent="0.3">
      <c r="A311" s="38"/>
      <c r="B311" s="38"/>
      <c r="C311" s="6"/>
      <c r="D311" s="39"/>
      <c r="E311" s="40"/>
      <c r="F311" s="40"/>
      <c r="G311" s="6"/>
      <c r="P311" s="6"/>
      <c r="Q311" s="6"/>
      <c r="W311" s="18"/>
      <c r="Y311" s="18"/>
    </row>
    <row r="312" spans="1:25" ht="24" customHeight="1" x14ac:dyDescent="0.3">
      <c r="A312" s="38"/>
      <c r="B312" s="38"/>
      <c r="C312" s="6"/>
      <c r="D312" s="39"/>
      <c r="E312" s="40"/>
      <c r="F312" s="40"/>
      <c r="G312" s="6"/>
      <c r="P312" s="6"/>
      <c r="Q312" s="6"/>
      <c r="W312" s="18"/>
      <c r="Y312" s="18"/>
    </row>
    <row r="313" spans="1:25" ht="24" customHeight="1" x14ac:dyDescent="0.3">
      <c r="A313" s="38"/>
      <c r="B313" s="38"/>
      <c r="C313" s="6"/>
      <c r="D313" s="39"/>
      <c r="E313" s="40"/>
      <c r="F313" s="40"/>
      <c r="G313" s="6"/>
      <c r="P313" s="6"/>
      <c r="Q313" s="6"/>
      <c r="W313" s="18"/>
      <c r="Y313" s="18"/>
    </row>
    <row r="314" spans="1:25" ht="24" customHeight="1" x14ac:dyDescent="0.3">
      <c r="A314" s="38"/>
      <c r="B314" s="38"/>
      <c r="C314" s="6"/>
      <c r="D314" s="39"/>
      <c r="E314" s="40"/>
      <c r="F314" s="40"/>
      <c r="G314" s="6"/>
      <c r="P314" s="6"/>
      <c r="Q314" s="6"/>
      <c r="W314" s="18"/>
      <c r="Y314" s="18"/>
    </row>
    <row r="315" spans="1:25" ht="24" customHeight="1" x14ac:dyDescent="0.3">
      <c r="A315" s="38"/>
      <c r="B315" s="38"/>
      <c r="C315" s="6"/>
      <c r="D315" s="39"/>
      <c r="E315" s="40"/>
      <c r="F315" s="40"/>
      <c r="G315" s="6"/>
      <c r="P315" s="6"/>
      <c r="Q315" s="6"/>
      <c r="W315" s="18"/>
      <c r="Y315" s="18"/>
    </row>
    <row r="316" spans="1:25" ht="24" customHeight="1" x14ac:dyDescent="0.3">
      <c r="A316" s="38"/>
      <c r="B316" s="38"/>
      <c r="C316" s="6"/>
      <c r="D316" s="39"/>
      <c r="E316" s="40"/>
      <c r="F316" s="40"/>
      <c r="G316" s="6"/>
      <c r="P316" s="6"/>
      <c r="Q316" s="6"/>
      <c r="W316" s="18"/>
      <c r="Y316" s="18"/>
    </row>
    <row r="317" spans="1:25" ht="24" customHeight="1" x14ac:dyDescent="0.3">
      <c r="A317" s="38"/>
      <c r="B317" s="38"/>
      <c r="C317" s="6"/>
      <c r="D317" s="39"/>
      <c r="E317" s="40"/>
      <c r="F317" s="40"/>
      <c r="G317" s="6"/>
      <c r="P317" s="6"/>
      <c r="Q317" s="6"/>
      <c r="W317" s="18"/>
      <c r="Y317" s="18"/>
    </row>
    <row r="318" spans="1:25" ht="24" customHeight="1" x14ac:dyDescent="0.3">
      <c r="A318" s="38"/>
      <c r="B318" s="38"/>
      <c r="C318" s="6"/>
      <c r="D318" s="39"/>
      <c r="E318" s="40"/>
      <c r="F318" s="40"/>
      <c r="G318" s="6"/>
      <c r="P318" s="6"/>
      <c r="Q318" s="6"/>
      <c r="W318" s="18"/>
      <c r="Y318" s="18"/>
    </row>
    <row r="319" spans="1:25" ht="24" customHeight="1" x14ac:dyDescent="0.3">
      <c r="A319" s="38"/>
      <c r="B319" s="38"/>
      <c r="C319" s="6"/>
      <c r="D319" s="39"/>
      <c r="E319" s="40"/>
      <c r="F319" s="40"/>
      <c r="G319" s="6"/>
      <c r="P319" s="6"/>
      <c r="Q319" s="6"/>
      <c r="W319" s="18"/>
      <c r="Y319" s="18"/>
    </row>
    <row r="320" spans="1:25" ht="24" customHeight="1" x14ac:dyDescent="0.3">
      <c r="A320" s="38"/>
      <c r="B320" s="38"/>
      <c r="C320" s="6"/>
      <c r="D320" s="39"/>
      <c r="E320" s="40"/>
      <c r="F320" s="40"/>
      <c r="G320" s="6"/>
      <c r="P320" s="6"/>
      <c r="Q320" s="6"/>
      <c r="W320" s="18"/>
      <c r="Y320" s="18"/>
    </row>
    <row r="321" spans="1:25" ht="24" customHeight="1" x14ac:dyDescent="0.3">
      <c r="A321" s="38"/>
      <c r="B321" s="38"/>
      <c r="C321" s="6"/>
      <c r="D321" s="39"/>
      <c r="E321" s="40"/>
      <c r="F321" s="40"/>
      <c r="G321" s="6"/>
      <c r="P321" s="6"/>
      <c r="Q321" s="6"/>
      <c r="W321" s="18"/>
      <c r="Y321" s="18"/>
    </row>
    <row r="322" spans="1:25" ht="24" customHeight="1" x14ac:dyDescent="0.3">
      <c r="A322" s="38"/>
      <c r="B322" s="38"/>
      <c r="C322" s="6"/>
      <c r="D322" s="39"/>
      <c r="E322" s="40"/>
      <c r="F322" s="40"/>
      <c r="G322" s="6"/>
      <c r="P322" s="6"/>
      <c r="Q322" s="6"/>
      <c r="W322" s="18"/>
      <c r="Y322" s="18"/>
    </row>
    <row r="323" spans="1:25" ht="24" customHeight="1" x14ac:dyDescent="0.3">
      <c r="A323" s="38"/>
      <c r="B323" s="38"/>
      <c r="C323" s="6"/>
      <c r="D323" s="39"/>
      <c r="E323" s="40"/>
      <c r="F323" s="40"/>
      <c r="G323" s="6"/>
      <c r="P323" s="6"/>
      <c r="Q323" s="6"/>
      <c r="W323" s="18"/>
      <c r="Y323" s="18"/>
    </row>
    <row r="324" spans="1:25" ht="24" customHeight="1" x14ac:dyDescent="0.3">
      <c r="A324" s="38"/>
      <c r="B324" s="38"/>
      <c r="C324" s="6"/>
      <c r="D324" s="39"/>
      <c r="E324" s="40"/>
      <c r="F324" s="40"/>
      <c r="G324" s="6"/>
      <c r="P324" s="6"/>
      <c r="Q324" s="6"/>
      <c r="W324" s="18"/>
      <c r="Y324" s="18"/>
    </row>
    <row r="325" spans="1:25" ht="24" customHeight="1" x14ac:dyDescent="0.3">
      <c r="A325" s="38"/>
      <c r="B325" s="38"/>
      <c r="C325" s="6"/>
      <c r="D325" s="39"/>
      <c r="E325" s="40"/>
      <c r="F325" s="40"/>
      <c r="G325" s="6"/>
      <c r="P325" s="6"/>
      <c r="Q325" s="6"/>
      <c r="W325" s="18"/>
      <c r="Y325" s="18"/>
    </row>
    <row r="326" spans="1:25" ht="24" customHeight="1" x14ac:dyDescent="0.3">
      <c r="A326" s="38"/>
      <c r="B326" s="38"/>
      <c r="C326" s="6"/>
      <c r="D326" s="39"/>
      <c r="E326" s="40"/>
      <c r="F326" s="40"/>
      <c r="G326" s="6"/>
      <c r="P326" s="6"/>
      <c r="Q326" s="6"/>
      <c r="W326" s="18"/>
      <c r="Y326" s="18"/>
    </row>
    <row r="327" spans="1:25" ht="24" customHeight="1" x14ac:dyDescent="0.3">
      <c r="A327" s="38"/>
      <c r="B327" s="38"/>
      <c r="C327" s="6"/>
      <c r="D327" s="39"/>
      <c r="E327" s="40"/>
      <c r="F327" s="40"/>
      <c r="G327" s="6"/>
      <c r="P327" s="6"/>
      <c r="Q327" s="6"/>
      <c r="W327" s="18"/>
      <c r="Y327" s="18"/>
    </row>
    <row r="328" spans="1:25" ht="24" customHeight="1" x14ac:dyDescent="0.3">
      <c r="A328" s="38"/>
      <c r="B328" s="38"/>
      <c r="C328" s="6"/>
      <c r="D328" s="39"/>
      <c r="E328" s="40"/>
      <c r="F328" s="40"/>
      <c r="G328" s="6"/>
      <c r="P328" s="6"/>
      <c r="Q328" s="6"/>
      <c r="W328" s="18"/>
      <c r="Y328" s="18"/>
    </row>
    <row r="329" spans="1:25" ht="24" customHeight="1" x14ac:dyDescent="0.3">
      <c r="A329" s="38"/>
      <c r="B329" s="38"/>
      <c r="C329" s="6"/>
      <c r="D329" s="39"/>
      <c r="E329" s="40"/>
      <c r="F329" s="40"/>
      <c r="G329" s="6"/>
      <c r="P329" s="6"/>
      <c r="Q329" s="6"/>
      <c r="W329" s="18"/>
      <c r="Y329" s="18"/>
    </row>
    <row r="330" spans="1:25" ht="24" customHeight="1" x14ac:dyDescent="0.3">
      <c r="A330" s="38"/>
      <c r="B330" s="38"/>
      <c r="C330" s="6"/>
      <c r="D330" s="39"/>
      <c r="E330" s="40"/>
      <c r="F330" s="40"/>
      <c r="G330" s="6"/>
      <c r="P330" s="6"/>
      <c r="Q330" s="6"/>
      <c r="W330" s="18"/>
      <c r="Y330" s="18"/>
    </row>
    <row r="331" spans="1:25" ht="24" customHeight="1" x14ac:dyDescent="0.3">
      <c r="A331" s="38"/>
      <c r="B331" s="38"/>
      <c r="C331" s="6"/>
      <c r="D331" s="39"/>
      <c r="E331" s="40"/>
      <c r="F331" s="40"/>
      <c r="G331" s="6"/>
      <c r="P331" s="6"/>
      <c r="Q331" s="6"/>
      <c r="W331" s="18"/>
      <c r="Y331" s="18"/>
    </row>
    <row r="332" spans="1:25" ht="24" customHeight="1" x14ac:dyDescent="0.3">
      <c r="A332" s="38"/>
      <c r="B332" s="38"/>
      <c r="C332" s="6"/>
      <c r="D332" s="39"/>
      <c r="E332" s="40"/>
      <c r="F332" s="40"/>
      <c r="G332" s="6"/>
      <c r="P332" s="6"/>
      <c r="Q332" s="6"/>
      <c r="W332" s="18"/>
      <c r="Y332" s="18"/>
    </row>
    <row r="333" spans="1:25" ht="24" customHeight="1" x14ac:dyDescent="0.3">
      <c r="A333" s="38"/>
      <c r="B333" s="38"/>
      <c r="C333" s="6"/>
      <c r="D333" s="39"/>
      <c r="E333" s="40"/>
      <c r="F333" s="40"/>
      <c r="G333" s="6"/>
      <c r="P333" s="6"/>
      <c r="Q333" s="6"/>
      <c r="W333" s="18"/>
      <c r="Y333" s="18"/>
    </row>
    <row r="334" spans="1:25" ht="24" customHeight="1" x14ac:dyDescent="0.3">
      <c r="A334" s="38"/>
      <c r="B334" s="38"/>
      <c r="C334" s="6"/>
      <c r="D334" s="39"/>
      <c r="E334" s="40"/>
      <c r="F334" s="40"/>
      <c r="G334" s="6"/>
      <c r="P334" s="6"/>
      <c r="Q334" s="6"/>
      <c r="W334" s="18"/>
      <c r="Y334" s="18"/>
    </row>
    <row r="335" spans="1:25" ht="24" customHeight="1" x14ac:dyDescent="0.3">
      <c r="A335" s="38"/>
      <c r="B335" s="38"/>
      <c r="C335" s="6"/>
      <c r="D335" s="39"/>
      <c r="E335" s="40"/>
      <c r="F335" s="40"/>
      <c r="G335" s="6"/>
      <c r="P335" s="6"/>
      <c r="Q335" s="6"/>
      <c r="W335" s="18"/>
      <c r="Y335" s="18"/>
    </row>
    <row r="336" spans="1:25" ht="24" customHeight="1" x14ac:dyDescent="0.3">
      <c r="A336" s="38"/>
      <c r="B336" s="38"/>
      <c r="C336" s="6"/>
      <c r="D336" s="39"/>
      <c r="E336" s="40"/>
      <c r="F336" s="40"/>
      <c r="G336" s="6"/>
      <c r="P336" s="6"/>
      <c r="Q336" s="6"/>
      <c r="W336" s="18"/>
      <c r="Y336" s="18"/>
    </row>
    <row r="337" spans="1:25" ht="24" customHeight="1" x14ac:dyDescent="0.3">
      <c r="A337" s="38"/>
      <c r="B337" s="38"/>
      <c r="C337" s="6"/>
      <c r="D337" s="39"/>
      <c r="E337" s="40"/>
      <c r="F337" s="40"/>
      <c r="G337" s="6"/>
      <c r="P337" s="6"/>
      <c r="Q337" s="6"/>
      <c r="W337" s="18"/>
      <c r="Y337" s="18"/>
    </row>
    <row r="338" spans="1:25" ht="24" customHeight="1" x14ac:dyDescent="0.3">
      <c r="A338" s="38"/>
      <c r="B338" s="38"/>
      <c r="C338" s="6"/>
      <c r="D338" s="39"/>
      <c r="E338" s="40"/>
      <c r="F338" s="40"/>
      <c r="G338" s="6"/>
      <c r="P338" s="6"/>
      <c r="Q338" s="6"/>
      <c r="W338" s="18"/>
      <c r="Y338" s="18"/>
    </row>
    <row r="339" spans="1:25" ht="24" customHeight="1" x14ac:dyDescent="0.3">
      <c r="A339" s="38"/>
      <c r="B339" s="38"/>
      <c r="C339" s="6"/>
      <c r="D339" s="39"/>
      <c r="E339" s="40"/>
      <c r="F339" s="40"/>
      <c r="G339" s="6"/>
      <c r="P339" s="6"/>
      <c r="Q339" s="6"/>
      <c r="W339" s="18"/>
      <c r="Y339" s="18"/>
    </row>
    <row r="340" spans="1:25" ht="24" customHeight="1" x14ac:dyDescent="0.3">
      <c r="A340" s="38"/>
      <c r="B340" s="38"/>
      <c r="C340" s="6"/>
      <c r="D340" s="39"/>
      <c r="E340" s="40"/>
      <c r="F340" s="40"/>
      <c r="G340" s="6"/>
      <c r="P340" s="6"/>
      <c r="Q340" s="6"/>
      <c r="W340" s="18"/>
      <c r="Y340" s="18"/>
    </row>
    <row r="341" spans="1:25" ht="24" customHeight="1" x14ac:dyDescent="0.3">
      <c r="A341" s="38"/>
      <c r="B341" s="38"/>
      <c r="C341" s="6"/>
      <c r="D341" s="39"/>
      <c r="E341" s="40"/>
      <c r="F341" s="40"/>
      <c r="G341" s="6"/>
      <c r="P341" s="6"/>
      <c r="Q341" s="6"/>
      <c r="W341" s="18"/>
      <c r="Y341" s="18"/>
    </row>
    <row r="342" spans="1:25" ht="24" customHeight="1" x14ac:dyDescent="0.3">
      <c r="A342" s="38"/>
      <c r="B342" s="38"/>
      <c r="C342" s="6"/>
      <c r="D342" s="39"/>
      <c r="E342" s="40"/>
      <c r="F342" s="40"/>
      <c r="G342" s="6"/>
      <c r="P342" s="6"/>
      <c r="Q342" s="6"/>
      <c r="W342" s="18"/>
      <c r="Y342" s="18"/>
    </row>
    <row r="343" spans="1:25" ht="24" customHeight="1" x14ac:dyDescent="0.3">
      <c r="A343" s="38"/>
      <c r="B343" s="38"/>
      <c r="C343" s="6"/>
      <c r="D343" s="39"/>
      <c r="E343" s="40"/>
      <c r="F343" s="40"/>
      <c r="G343" s="6"/>
      <c r="P343" s="6"/>
      <c r="Q343" s="6"/>
      <c r="W343" s="18"/>
      <c r="Y343" s="18"/>
    </row>
    <row r="344" spans="1:25" ht="24" customHeight="1" x14ac:dyDescent="0.3">
      <c r="A344" s="38"/>
      <c r="B344" s="38"/>
      <c r="C344" s="6"/>
      <c r="D344" s="39"/>
      <c r="E344" s="40"/>
      <c r="F344" s="40"/>
      <c r="G344" s="6"/>
      <c r="P344" s="6"/>
      <c r="Q344" s="6"/>
      <c r="W344" s="18"/>
      <c r="Y344" s="18"/>
    </row>
    <row r="345" spans="1:25" ht="24" customHeight="1" x14ac:dyDescent="0.3">
      <c r="A345" s="38"/>
      <c r="B345" s="38"/>
      <c r="C345" s="6"/>
      <c r="D345" s="39"/>
      <c r="E345" s="40"/>
      <c r="F345" s="40"/>
      <c r="G345" s="6"/>
      <c r="P345" s="6"/>
      <c r="Q345" s="6"/>
      <c r="W345" s="18"/>
      <c r="Y345" s="18"/>
    </row>
    <row r="346" spans="1:25" ht="24" customHeight="1" x14ac:dyDescent="0.3">
      <c r="A346" s="38"/>
      <c r="B346" s="38"/>
      <c r="C346" s="6"/>
      <c r="D346" s="39"/>
      <c r="E346" s="40"/>
      <c r="F346" s="40"/>
      <c r="G346" s="6"/>
      <c r="P346" s="6"/>
      <c r="Q346" s="6"/>
      <c r="W346" s="18"/>
      <c r="Y346" s="18"/>
    </row>
    <row r="347" spans="1:25" ht="24" customHeight="1" x14ac:dyDescent="0.3">
      <c r="A347" s="38"/>
      <c r="B347" s="38"/>
      <c r="C347" s="6"/>
      <c r="D347" s="39"/>
      <c r="E347" s="40"/>
      <c r="F347" s="40"/>
      <c r="G347" s="6"/>
      <c r="P347" s="6"/>
      <c r="Q347" s="6"/>
      <c r="W347" s="18"/>
      <c r="Y347" s="18"/>
    </row>
    <row r="348" spans="1:25" ht="24" customHeight="1" x14ac:dyDescent="0.3">
      <c r="A348" s="38"/>
      <c r="B348" s="38"/>
      <c r="C348" s="6"/>
      <c r="D348" s="39"/>
      <c r="E348" s="40"/>
      <c r="F348" s="40"/>
      <c r="G348" s="6"/>
      <c r="P348" s="6"/>
      <c r="Q348" s="6"/>
      <c r="W348" s="18"/>
      <c r="Y348" s="18"/>
    </row>
    <row r="349" spans="1:25" ht="24" customHeight="1" x14ac:dyDescent="0.3">
      <c r="A349" s="38"/>
      <c r="B349" s="38"/>
      <c r="C349" s="6"/>
      <c r="D349" s="39"/>
      <c r="E349" s="40"/>
      <c r="F349" s="40"/>
      <c r="G349" s="6"/>
      <c r="P349" s="6"/>
      <c r="Q349" s="6"/>
      <c r="W349" s="18"/>
      <c r="Y349" s="18"/>
    </row>
    <row r="350" spans="1:25" ht="24" customHeight="1" x14ac:dyDescent="0.3">
      <c r="A350" s="38"/>
      <c r="B350" s="38"/>
      <c r="C350" s="6"/>
      <c r="D350" s="39"/>
      <c r="E350" s="40"/>
      <c r="F350" s="40"/>
      <c r="G350" s="6"/>
      <c r="P350" s="6"/>
      <c r="Q350" s="6"/>
      <c r="W350" s="18"/>
      <c r="Y350" s="18"/>
    </row>
    <row r="351" spans="1:25" ht="24" customHeight="1" x14ac:dyDescent="0.3">
      <c r="A351" s="38"/>
      <c r="B351" s="38"/>
      <c r="C351" s="6"/>
      <c r="D351" s="39"/>
      <c r="E351" s="40"/>
      <c r="F351" s="40"/>
      <c r="G351" s="6"/>
      <c r="P351" s="6"/>
      <c r="Q351" s="6"/>
      <c r="W351" s="18"/>
      <c r="Y351" s="18"/>
    </row>
    <row r="352" spans="1:25" ht="24" customHeight="1" x14ac:dyDescent="0.3">
      <c r="A352" s="38"/>
      <c r="B352" s="38"/>
      <c r="C352" s="6"/>
      <c r="D352" s="39"/>
      <c r="E352" s="40"/>
      <c r="F352" s="40"/>
      <c r="G352" s="6"/>
      <c r="P352" s="6"/>
      <c r="Q352" s="6"/>
      <c r="W352" s="18"/>
      <c r="Y352" s="18"/>
    </row>
    <row r="353" spans="1:25" ht="24" customHeight="1" x14ac:dyDescent="0.3">
      <c r="A353" s="38"/>
      <c r="B353" s="38"/>
      <c r="C353" s="6"/>
      <c r="D353" s="39"/>
      <c r="E353" s="40"/>
      <c r="F353" s="40"/>
      <c r="G353" s="6"/>
      <c r="P353" s="6"/>
      <c r="Q353" s="6"/>
      <c r="W353" s="18"/>
      <c r="Y353" s="18"/>
    </row>
    <row r="354" spans="1:25" ht="24" customHeight="1" x14ac:dyDescent="0.3">
      <c r="A354" s="38"/>
      <c r="B354" s="38"/>
      <c r="C354" s="6"/>
      <c r="D354" s="39"/>
      <c r="E354" s="40"/>
      <c r="F354" s="40"/>
      <c r="G354" s="6"/>
      <c r="P354" s="6"/>
      <c r="Q354" s="6"/>
      <c r="W354" s="18"/>
      <c r="Y354" s="18"/>
    </row>
    <row r="355" spans="1:25" ht="24" customHeight="1" x14ac:dyDescent="0.3">
      <c r="A355" s="38"/>
      <c r="B355" s="38"/>
      <c r="C355" s="6"/>
      <c r="D355" s="39"/>
      <c r="E355" s="40"/>
      <c r="F355" s="40"/>
      <c r="G355" s="6"/>
      <c r="P355" s="6"/>
      <c r="Q355" s="6"/>
      <c r="W355" s="18"/>
      <c r="Y355" s="18"/>
    </row>
    <row r="356" spans="1:25" ht="24" customHeight="1" x14ac:dyDescent="0.3">
      <c r="A356" s="38"/>
      <c r="B356" s="38"/>
      <c r="C356" s="6"/>
      <c r="D356" s="39"/>
      <c r="E356" s="40"/>
      <c r="F356" s="40"/>
      <c r="G356" s="6"/>
      <c r="P356" s="6"/>
      <c r="Q356" s="6"/>
      <c r="W356" s="18"/>
      <c r="Y356" s="18"/>
    </row>
    <row r="357" spans="1:25" ht="24" customHeight="1" x14ac:dyDescent="0.3">
      <c r="A357" s="38"/>
      <c r="B357" s="38"/>
      <c r="C357" s="6"/>
      <c r="D357" s="39"/>
      <c r="E357" s="40"/>
      <c r="F357" s="40"/>
      <c r="G357" s="6"/>
      <c r="P357" s="6"/>
      <c r="Q357" s="6"/>
      <c r="W357" s="18"/>
      <c r="Y357" s="18"/>
    </row>
    <row r="358" spans="1:25" ht="24" customHeight="1" x14ac:dyDescent="0.3">
      <c r="A358" s="38"/>
      <c r="B358" s="38"/>
      <c r="C358" s="6"/>
      <c r="D358" s="39"/>
      <c r="E358" s="40"/>
      <c r="F358" s="40"/>
      <c r="G358" s="6"/>
      <c r="P358" s="6"/>
      <c r="Q358" s="6"/>
      <c r="W358" s="18"/>
      <c r="Y358" s="18"/>
    </row>
    <row r="359" spans="1:25" ht="24" customHeight="1" x14ac:dyDescent="0.3">
      <c r="A359" s="38"/>
      <c r="B359" s="38"/>
      <c r="C359" s="6"/>
      <c r="D359" s="39"/>
      <c r="E359" s="40"/>
      <c r="F359" s="40"/>
      <c r="G359" s="6"/>
      <c r="P359" s="6"/>
      <c r="Q359" s="6"/>
      <c r="W359" s="18"/>
      <c r="Y359" s="18"/>
    </row>
    <row r="360" spans="1:25" ht="24" customHeight="1" x14ac:dyDescent="0.3">
      <c r="A360" s="38"/>
      <c r="B360" s="38"/>
      <c r="C360" s="6"/>
      <c r="D360" s="39"/>
      <c r="E360" s="40"/>
      <c r="F360" s="40"/>
      <c r="G360" s="6"/>
      <c r="P360" s="6"/>
      <c r="Q360" s="6"/>
      <c r="W360" s="18"/>
      <c r="Y360" s="18"/>
    </row>
    <row r="361" spans="1:25" ht="24" customHeight="1" x14ac:dyDescent="0.3">
      <c r="A361" s="38"/>
      <c r="B361" s="38"/>
      <c r="C361" s="6"/>
      <c r="D361" s="39"/>
      <c r="E361" s="40"/>
      <c r="F361" s="40"/>
      <c r="G361" s="6"/>
      <c r="P361" s="6"/>
      <c r="Q361" s="6"/>
      <c r="W361" s="18"/>
      <c r="Y361" s="18"/>
    </row>
    <row r="362" spans="1:25" ht="24" customHeight="1" x14ac:dyDescent="0.3">
      <c r="A362" s="38"/>
      <c r="B362" s="38"/>
      <c r="C362" s="6"/>
      <c r="D362" s="39"/>
      <c r="E362" s="40"/>
      <c r="F362" s="40"/>
      <c r="G362" s="6"/>
      <c r="P362" s="6"/>
      <c r="Q362" s="6"/>
      <c r="W362" s="18"/>
      <c r="Y362" s="18"/>
    </row>
    <row r="363" spans="1:25" ht="24" customHeight="1" x14ac:dyDescent="0.3">
      <c r="A363" s="38"/>
      <c r="B363" s="38"/>
      <c r="C363" s="6"/>
      <c r="D363" s="39"/>
      <c r="E363" s="40"/>
      <c r="F363" s="40"/>
      <c r="G363" s="6"/>
      <c r="P363" s="6"/>
      <c r="Q363" s="6"/>
      <c r="W363" s="18"/>
      <c r="Y363" s="18"/>
    </row>
    <row r="364" spans="1:25" ht="24" customHeight="1" x14ac:dyDescent="0.3">
      <c r="A364" s="38"/>
      <c r="B364" s="38"/>
      <c r="C364" s="6"/>
      <c r="D364" s="39"/>
      <c r="E364" s="40"/>
      <c r="F364" s="40"/>
      <c r="G364" s="6"/>
      <c r="P364" s="6"/>
      <c r="Q364" s="6"/>
      <c r="W364" s="18"/>
      <c r="Y364" s="18"/>
    </row>
    <row r="365" spans="1:25" ht="24" customHeight="1" x14ac:dyDescent="0.3">
      <c r="A365" s="38"/>
      <c r="B365" s="38"/>
      <c r="C365" s="6"/>
      <c r="D365" s="39"/>
      <c r="E365" s="40"/>
      <c r="F365" s="40"/>
      <c r="G365" s="6"/>
      <c r="P365" s="6"/>
      <c r="Q365" s="6"/>
      <c r="W365" s="18"/>
      <c r="Y365" s="18"/>
    </row>
    <row r="366" spans="1:25" ht="24" customHeight="1" x14ac:dyDescent="0.3">
      <c r="A366" s="38"/>
      <c r="B366" s="38"/>
      <c r="C366" s="6"/>
      <c r="D366" s="39"/>
      <c r="E366" s="40"/>
      <c r="F366" s="40"/>
      <c r="G366" s="6"/>
      <c r="P366" s="6"/>
      <c r="Q366" s="6"/>
      <c r="W366" s="18"/>
      <c r="Y366" s="18"/>
    </row>
    <row r="367" spans="1:25" ht="24" customHeight="1" x14ac:dyDescent="0.3">
      <c r="A367" s="38"/>
      <c r="B367" s="38"/>
      <c r="C367" s="6"/>
      <c r="D367" s="39"/>
      <c r="E367" s="40"/>
      <c r="F367" s="40"/>
      <c r="G367" s="6"/>
      <c r="P367" s="6"/>
      <c r="Q367" s="6"/>
      <c r="W367" s="18"/>
      <c r="Y367" s="18"/>
    </row>
    <row r="368" spans="1:25" ht="24" customHeight="1" x14ac:dyDescent="0.3">
      <c r="A368" s="38"/>
      <c r="B368" s="38"/>
      <c r="C368" s="6"/>
      <c r="D368" s="39"/>
      <c r="E368" s="40"/>
      <c r="F368" s="40"/>
      <c r="G368" s="6"/>
      <c r="P368" s="6"/>
      <c r="Q368" s="6"/>
      <c r="W368" s="18"/>
      <c r="Y368" s="18"/>
    </row>
    <row r="369" spans="1:25" ht="24" customHeight="1" x14ac:dyDescent="0.3">
      <c r="A369" s="38"/>
      <c r="B369" s="38"/>
      <c r="C369" s="6"/>
      <c r="D369" s="39"/>
      <c r="E369" s="40"/>
      <c r="F369" s="40"/>
      <c r="G369" s="6"/>
      <c r="P369" s="6"/>
      <c r="Q369" s="6"/>
      <c r="W369" s="18"/>
      <c r="Y369" s="18"/>
    </row>
    <row r="370" spans="1:25" ht="24" customHeight="1" x14ac:dyDescent="0.3">
      <c r="A370" s="38"/>
      <c r="B370" s="38"/>
      <c r="C370" s="6"/>
      <c r="D370" s="39"/>
      <c r="E370" s="40"/>
      <c r="F370" s="40"/>
      <c r="G370" s="6"/>
      <c r="P370" s="6"/>
      <c r="Q370" s="6"/>
      <c r="W370" s="18"/>
      <c r="Y370" s="18"/>
    </row>
    <row r="371" spans="1:25" ht="24" customHeight="1" x14ac:dyDescent="0.3">
      <c r="A371" s="38"/>
      <c r="B371" s="38"/>
      <c r="C371" s="6"/>
      <c r="D371" s="39"/>
      <c r="E371" s="40"/>
      <c r="F371" s="40"/>
      <c r="G371" s="6"/>
      <c r="P371" s="6"/>
      <c r="Q371" s="6"/>
      <c r="W371" s="18"/>
      <c r="Y371" s="18"/>
    </row>
    <row r="372" spans="1:25" ht="24" customHeight="1" x14ac:dyDescent="0.3">
      <c r="A372" s="38"/>
      <c r="B372" s="38"/>
      <c r="C372" s="6"/>
      <c r="D372" s="39"/>
      <c r="E372" s="40"/>
      <c r="F372" s="40"/>
      <c r="G372" s="6"/>
      <c r="P372" s="6"/>
      <c r="Q372" s="6"/>
      <c r="W372" s="18"/>
      <c r="Y372" s="18"/>
    </row>
    <row r="373" spans="1:25" ht="24" customHeight="1" x14ac:dyDescent="0.3">
      <c r="A373" s="38"/>
      <c r="B373" s="38"/>
      <c r="C373" s="6"/>
      <c r="D373" s="39"/>
      <c r="E373" s="40"/>
      <c r="F373" s="40"/>
      <c r="G373" s="6"/>
      <c r="P373" s="6"/>
      <c r="Q373" s="6"/>
      <c r="W373" s="18"/>
      <c r="Y373" s="18"/>
    </row>
    <row r="374" spans="1:25" ht="24" customHeight="1" x14ac:dyDescent="0.3">
      <c r="A374" s="38"/>
      <c r="B374" s="38"/>
      <c r="C374" s="6"/>
      <c r="D374" s="39"/>
      <c r="E374" s="40"/>
      <c r="F374" s="40"/>
      <c r="G374" s="6"/>
      <c r="P374" s="6"/>
      <c r="Q374" s="6"/>
      <c r="W374" s="18"/>
      <c r="Y374" s="18"/>
    </row>
    <row r="375" spans="1:25" ht="24" customHeight="1" x14ac:dyDescent="0.3">
      <c r="A375" s="38"/>
      <c r="B375" s="38"/>
      <c r="C375" s="6"/>
      <c r="D375" s="39"/>
      <c r="E375" s="40"/>
      <c r="F375" s="40"/>
      <c r="G375" s="6"/>
      <c r="P375" s="6"/>
      <c r="Q375" s="6"/>
      <c r="W375" s="18"/>
      <c r="Y375" s="18"/>
    </row>
    <row r="376" spans="1:25" ht="24" customHeight="1" x14ac:dyDescent="0.3">
      <c r="A376" s="38"/>
      <c r="B376" s="38"/>
      <c r="C376" s="6"/>
      <c r="D376" s="39"/>
      <c r="E376" s="40"/>
      <c r="F376" s="40"/>
      <c r="G376" s="6"/>
      <c r="P376" s="6"/>
      <c r="Q376" s="6"/>
      <c r="W376" s="18"/>
      <c r="Y376" s="18"/>
    </row>
    <row r="377" spans="1:25" ht="24" customHeight="1" x14ac:dyDescent="0.3">
      <c r="A377" s="38"/>
      <c r="B377" s="38"/>
      <c r="C377" s="6"/>
      <c r="D377" s="39"/>
      <c r="E377" s="40"/>
      <c r="F377" s="40"/>
      <c r="G377" s="6"/>
      <c r="P377" s="6"/>
      <c r="Q377" s="6"/>
      <c r="W377" s="18"/>
      <c r="Y377" s="18"/>
    </row>
    <row r="378" spans="1:25" ht="24" customHeight="1" x14ac:dyDescent="0.3">
      <c r="A378" s="38"/>
      <c r="B378" s="38"/>
      <c r="C378" s="6"/>
      <c r="D378" s="39"/>
      <c r="E378" s="40"/>
      <c r="F378" s="40"/>
      <c r="G378" s="6"/>
      <c r="P378" s="6"/>
      <c r="Q378" s="6"/>
      <c r="W378" s="18"/>
      <c r="Y378" s="18"/>
    </row>
    <row r="379" spans="1:25" ht="24" customHeight="1" x14ac:dyDescent="0.3">
      <c r="A379" s="38"/>
      <c r="B379" s="38"/>
      <c r="C379" s="6"/>
      <c r="D379" s="39"/>
      <c r="E379" s="40"/>
      <c r="F379" s="40"/>
      <c r="G379" s="6"/>
      <c r="P379" s="6"/>
      <c r="Q379" s="6"/>
      <c r="W379" s="18"/>
      <c r="Y379" s="18"/>
    </row>
    <row r="380" spans="1:25" ht="24" customHeight="1" x14ac:dyDescent="0.3">
      <c r="A380" s="38"/>
      <c r="B380" s="38"/>
      <c r="C380" s="6"/>
      <c r="D380" s="39"/>
      <c r="E380" s="40"/>
      <c r="F380" s="40"/>
      <c r="G380" s="6"/>
      <c r="P380" s="6"/>
      <c r="Q380" s="6"/>
      <c r="W380" s="18"/>
      <c r="Y380" s="18"/>
    </row>
    <row r="381" spans="1:25" ht="24" customHeight="1" x14ac:dyDescent="0.3">
      <c r="A381" s="38"/>
      <c r="B381" s="38"/>
      <c r="C381" s="6"/>
      <c r="D381" s="39"/>
      <c r="E381" s="40"/>
      <c r="F381" s="40"/>
      <c r="G381" s="6"/>
      <c r="P381" s="6"/>
      <c r="Q381" s="6"/>
    </row>
    <row r="382" spans="1:25" ht="24" customHeight="1" x14ac:dyDescent="0.3">
      <c r="A382" s="38"/>
      <c r="B382" s="38"/>
      <c r="C382" s="6"/>
      <c r="D382" s="39"/>
      <c r="E382" s="40"/>
      <c r="F382" s="40"/>
      <c r="G382" s="6"/>
      <c r="P382" s="6"/>
      <c r="Q382" s="6"/>
    </row>
    <row r="383" spans="1:25" ht="24" customHeight="1" x14ac:dyDescent="0.3">
      <c r="A383" s="38"/>
      <c r="B383" s="38"/>
      <c r="C383" s="6"/>
      <c r="D383" s="39"/>
      <c r="E383" s="40"/>
      <c r="F383" s="40"/>
      <c r="G383" s="6"/>
      <c r="P383" s="6"/>
      <c r="Q383" s="6"/>
    </row>
    <row r="384" spans="1:25" ht="24" customHeight="1" x14ac:dyDescent="0.3">
      <c r="A384" s="38"/>
      <c r="B384" s="38"/>
      <c r="C384" s="6"/>
      <c r="D384" s="39"/>
      <c r="E384" s="40"/>
      <c r="F384" s="40"/>
      <c r="G384" s="6"/>
      <c r="P384" s="6"/>
      <c r="Q384" s="6"/>
    </row>
    <row r="385" spans="1:17" ht="24" customHeight="1" x14ac:dyDescent="0.3">
      <c r="A385" s="38"/>
      <c r="B385" s="38"/>
      <c r="C385" s="6"/>
      <c r="D385" s="39"/>
      <c r="E385" s="40"/>
      <c r="F385" s="40"/>
      <c r="G385" s="6"/>
      <c r="P385" s="6"/>
      <c r="Q385" s="6"/>
    </row>
    <row r="386" spans="1:17" ht="24" customHeight="1" x14ac:dyDescent="0.3">
      <c r="A386" s="38"/>
      <c r="B386" s="38"/>
      <c r="C386" s="6"/>
      <c r="D386" s="39"/>
      <c r="E386" s="40"/>
      <c r="F386" s="40"/>
      <c r="G386" s="6"/>
      <c r="P386" s="6"/>
      <c r="Q386" s="6"/>
    </row>
    <row r="387" spans="1:17" ht="24" customHeight="1" x14ac:dyDescent="0.3">
      <c r="A387" s="38"/>
      <c r="B387" s="38"/>
      <c r="C387" s="6"/>
      <c r="D387" s="39"/>
      <c r="E387" s="40"/>
      <c r="F387" s="40"/>
      <c r="G387" s="6"/>
      <c r="P387" s="6"/>
      <c r="Q387" s="6"/>
    </row>
    <row r="388" spans="1:17" ht="24" customHeight="1" x14ac:dyDescent="0.3">
      <c r="A388" s="38"/>
      <c r="B388" s="38"/>
      <c r="C388" s="6"/>
      <c r="D388" s="39"/>
      <c r="E388" s="40"/>
      <c r="F388" s="40"/>
      <c r="G388" s="6"/>
      <c r="P388" s="6"/>
      <c r="Q388" s="6"/>
    </row>
    <row r="389" spans="1:17" ht="24" customHeight="1" x14ac:dyDescent="0.3">
      <c r="A389" s="38"/>
      <c r="B389" s="38"/>
      <c r="C389" s="6"/>
      <c r="D389" s="39"/>
      <c r="E389" s="40"/>
      <c r="F389" s="40"/>
      <c r="G389" s="6"/>
      <c r="P389" s="6"/>
      <c r="Q389" s="6"/>
    </row>
    <row r="390" spans="1:17" ht="24" customHeight="1" x14ac:dyDescent="0.3">
      <c r="A390" s="38"/>
      <c r="B390" s="38"/>
      <c r="C390" s="6"/>
      <c r="D390" s="39"/>
      <c r="E390" s="40"/>
      <c r="F390" s="40"/>
      <c r="G390" s="6"/>
      <c r="P390" s="6"/>
      <c r="Q390" s="6"/>
    </row>
    <row r="391" spans="1:17" ht="24" customHeight="1" x14ac:dyDescent="0.3">
      <c r="A391" s="38"/>
      <c r="B391" s="38"/>
      <c r="C391" s="6"/>
      <c r="D391" s="39"/>
      <c r="E391" s="40"/>
      <c r="F391" s="40"/>
      <c r="G391" s="6"/>
      <c r="P391" s="6"/>
      <c r="Q391" s="6"/>
    </row>
    <row r="392" spans="1:17" ht="24" customHeight="1" x14ac:dyDescent="0.3">
      <c r="A392" s="38"/>
      <c r="B392" s="38"/>
      <c r="C392" s="6"/>
      <c r="D392" s="39"/>
      <c r="E392" s="40"/>
      <c r="F392" s="40"/>
      <c r="G392" s="6"/>
      <c r="P392" s="6"/>
      <c r="Q392" s="6"/>
    </row>
    <row r="393" spans="1:17" ht="24" customHeight="1" x14ac:dyDescent="0.3">
      <c r="A393" s="38"/>
      <c r="B393" s="38"/>
      <c r="C393" s="6"/>
      <c r="D393" s="39"/>
      <c r="E393" s="40"/>
      <c r="F393" s="40"/>
      <c r="G393" s="6"/>
      <c r="P393" s="6"/>
      <c r="Q393" s="6"/>
    </row>
    <row r="394" spans="1:17" ht="24" customHeight="1" x14ac:dyDescent="0.3">
      <c r="A394" s="38"/>
      <c r="B394" s="38"/>
      <c r="C394" s="6"/>
      <c r="D394" s="39"/>
      <c r="E394" s="40"/>
      <c r="F394" s="40"/>
      <c r="G394" s="6"/>
      <c r="P394" s="6"/>
      <c r="Q394" s="6"/>
    </row>
    <row r="395" spans="1:17" ht="24" customHeight="1" x14ac:dyDescent="0.3">
      <c r="A395" s="38"/>
      <c r="B395" s="38"/>
      <c r="C395" s="6"/>
      <c r="D395" s="39"/>
      <c r="E395" s="40"/>
      <c r="F395" s="40"/>
      <c r="G395" s="6"/>
      <c r="P395" s="6"/>
      <c r="Q395" s="6"/>
    </row>
    <row r="396" spans="1:17" ht="24" customHeight="1" x14ac:dyDescent="0.3">
      <c r="A396" s="38"/>
      <c r="B396" s="38"/>
      <c r="C396" s="6"/>
      <c r="D396" s="39"/>
      <c r="E396" s="40"/>
      <c r="F396" s="40"/>
      <c r="G396" s="6"/>
      <c r="P396" s="6"/>
      <c r="Q396" s="6"/>
    </row>
    <row r="397" spans="1:17" ht="24" customHeight="1" x14ac:dyDescent="0.3">
      <c r="A397" s="38"/>
      <c r="B397" s="38"/>
      <c r="C397" s="6"/>
      <c r="D397" s="39"/>
      <c r="E397" s="40"/>
      <c r="F397" s="40"/>
      <c r="G397" s="6"/>
      <c r="P397" s="6"/>
      <c r="Q397" s="6"/>
    </row>
    <row r="398" spans="1:17" ht="24" customHeight="1" x14ac:dyDescent="0.3">
      <c r="A398" s="38"/>
      <c r="B398" s="38"/>
      <c r="C398" s="6"/>
      <c r="D398" s="39"/>
      <c r="E398" s="40"/>
      <c r="F398" s="40"/>
      <c r="G398" s="6"/>
      <c r="P398" s="6"/>
      <c r="Q398" s="6"/>
    </row>
    <row r="399" spans="1:17" ht="24" customHeight="1" x14ac:dyDescent="0.3">
      <c r="A399" s="38"/>
      <c r="B399" s="38"/>
      <c r="C399" s="6"/>
      <c r="D399" s="39"/>
      <c r="E399" s="40"/>
      <c r="F399" s="40"/>
      <c r="G399" s="6"/>
      <c r="P399" s="6"/>
      <c r="Q399" s="6"/>
    </row>
    <row r="400" spans="1:17" ht="24" customHeight="1" x14ac:dyDescent="0.3">
      <c r="A400" s="38"/>
      <c r="B400" s="38"/>
      <c r="C400" s="6"/>
      <c r="D400" s="39"/>
      <c r="E400" s="40"/>
      <c r="F400" s="40"/>
      <c r="G400" s="6"/>
      <c r="P400" s="6"/>
      <c r="Q400" s="6"/>
    </row>
    <row r="401" spans="1:17" ht="24" customHeight="1" x14ac:dyDescent="0.3">
      <c r="A401" s="38"/>
      <c r="B401" s="38"/>
      <c r="C401" s="6"/>
      <c r="D401" s="39"/>
      <c r="E401" s="40"/>
      <c r="F401" s="40"/>
      <c r="G401" s="6"/>
      <c r="P401" s="6"/>
      <c r="Q401" s="6"/>
    </row>
    <row r="402" spans="1:17" ht="24" customHeight="1" x14ac:dyDescent="0.3">
      <c r="A402" s="38"/>
      <c r="B402" s="38"/>
      <c r="C402" s="6"/>
      <c r="D402" s="39"/>
      <c r="E402" s="40"/>
      <c r="F402" s="40"/>
      <c r="G402" s="6"/>
      <c r="P402" s="6"/>
      <c r="Q402" s="6"/>
    </row>
    <row r="403" spans="1:17" ht="24" customHeight="1" x14ac:dyDescent="0.3">
      <c r="A403" s="38"/>
      <c r="B403" s="38"/>
      <c r="C403" s="6"/>
      <c r="D403" s="39"/>
      <c r="E403" s="40"/>
      <c r="F403" s="40"/>
      <c r="G403" s="6"/>
      <c r="P403" s="6"/>
      <c r="Q403" s="6"/>
    </row>
    <row r="404" spans="1:17" ht="24" customHeight="1" x14ac:dyDescent="0.3">
      <c r="A404" s="38"/>
      <c r="B404" s="38"/>
      <c r="C404" s="6"/>
      <c r="D404" s="39"/>
      <c r="E404" s="40"/>
      <c r="F404" s="40"/>
      <c r="G404" s="6"/>
      <c r="P404" s="6"/>
      <c r="Q404" s="6"/>
    </row>
    <row r="405" spans="1:17" ht="24" customHeight="1" x14ac:dyDescent="0.3">
      <c r="A405" s="38"/>
      <c r="B405" s="38"/>
      <c r="C405" s="6"/>
      <c r="D405" s="39"/>
      <c r="E405" s="40"/>
      <c r="F405" s="40"/>
      <c r="G405" s="6"/>
      <c r="P405" s="6"/>
      <c r="Q405" s="6"/>
    </row>
    <row r="406" spans="1:17" ht="24" customHeight="1" x14ac:dyDescent="0.3">
      <c r="A406" s="38"/>
      <c r="B406" s="38"/>
      <c r="C406" s="6"/>
      <c r="D406" s="39"/>
      <c r="E406" s="40"/>
      <c r="F406" s="40"/>
      <c r="G406" s="6"/>
      <c r="P406" s="6"/>
      <c r="Q406" s="6"/>
    </row>
    <row r="407" spans="1:17" ht="24" customHeight="1" x14ac:dyDescent="0.3">
      <c r="A407" s="38"/>
      <c r="B407" s="38"/>
      <c r="C407" s="6"/>
      <c r="D407" s="39"/>
      <c r="E407" s="40"/>
      <c r="F407" s="40"/>
      <c r="G407" s="6"/>
      <c r="P407" s="6"/>
      <c r="Q407" s="6"/>
    </row>
    <row r="408" spans="1:17" ht="24" customHeight="1" x14ac:dyDescent="0.3">
      <c r="A408" s="38"/>
      <c r="B408" s="38"/>
      <c r="C408" s="6"/>
      <c r="D408" s="39"/>
      <c r="E408" s="40"/>
      <c r="F408" s="40"/>
      <c r="G408" s="6"/>
      <c r="P408" s="6"/>
      <c r="Q408" s="6"/>
    </row>
    <row r="409" spans="1:17" ht="24" customHeight="1" x14ac:dyDescent="0.3">
      <c r="A409" s="38"/>
      <c r="B409" s="38"/>
      <c r="C409" s="6"/>
      <c r="D409" s="39"/>
      <c r="E409" s="40"/>
      <c r="F409" s="40"/>
      <c r="G409" s="6"/>
      <c r="P409" s="6"/>
      <c r="Q409" s="6"/>
    </row>
    <row r="410" spans="1:17" ht="24" customHeight="1" x14ac:dyDescent="0.3">
      <c r="A410" s="38"/>
      <c r="B410" s="38"/>
      <c r="C410" s="6"/>
      <c r="D410" s="39"/>
      <c r="E410" s="40"/>
      <c r="F410" s="40"/>
      <c r="G410" s="6"/>
      <c r="P410" s="6"/>
      <c r="Q410" s="6"/>
    </row>
    <row r="411" spans="1:17" ht="24" customHeight="1" x14ac:dyDescent="0.3">
      <c r="A411" s="38"/>
      <c r="B411" s="38"/>
      <c r="C411" s="6"/>
      <c r="D411" s="39"/>
      <c r="E411" s="40"/>
      <c r="F411" s="40"/>
      <c r="G411" s="6"/>
      <c r="P411" s="6"/>
      <c r="Q411" s="6"/>
    </row>
    <row r="412" spans="1:17" ht="24" customHeight="1" x14ac:dyDescent="0.3">
      <c r="A412" s="38"/>
      <c r="B412" s="38"/>
      <c r="C412" s="6"/>
      <c r="D412" s="39"/>
      <c r="E412" s="40"/>
      <c r="F412" s="40"/>
      <c r="G412" s="6"/>
      <c r="P412" s="6"/>
      <c r="Q412" s="6"/>
    </row>
    <row r="413" spans="1:17" ht="24" customHeight="1" x14ac:dyDescent="0.3">
      <c r="A413" s="38"/>
      <c r="B413" s="38"/>
      <c r="C413" s="6"/>
      <c r="D413" s="39"/>
      <c r="E413" s="40"/>
      <c r="F413" s="40"/>
      <c r="G413" s="6"/>
      <c r="P413" s="6"/>
      <c r="Q413" s="6"/>
    </row>
    <row r="414" spans="1:17" ht="24" customHeight="1" x14ac:dyDescent="0.3">
      <c r="A414" s="38"/>
      <c r="B414" s="38"/>
      <c r="C414" s="6"/>
      <c r="D414" s="39"/>
      <c r="E414" s="40"/>
      <c r="F414" s="40"/>
      <c r="G414" s="6"/>
      <c r="P414" s="6"/>
      <c r="Q414" s="6"/>
    </row>
    <row r="415" spans="1:17" ht="24" customHeight="1" x14ac:dyDescent="0.3">
      <c r="A415" s="38"/>
      <c r="B415" s="38"/>
      <c r="C415" s="6"/>
      <c r="D415" s="39"/>
      <c r="E415" s="40"/>
      <c r="F415" s="40"/>
      <c r="G415" s="6"/>
      <c r="P415" s="6"/>
      <c r="Q415" s="6"/>
    </row>
    <row r="416" spans="1:17" ht="24" customHeight="1" x14ac:dyDescent="0.3">
      <c r="A416" s="38"/>
      <c r="B416" s="38"/>
      <c r="C416" s="6"/>
      <c r="D416" s="39"/>
      <c r="E416" s="40"/>
      <c r="F416" s="40"/>
      <c r="G416" s="6"/>
      <c r="P416" s="6"/>
      <c r="Q416" s="6"/>
    </row>
    <row r="417" spans="1:17" ht="24" customHeight="1" x14ac:dyDescent="0.3">
      <c r="A417" s="38"/>
      <c r="B417" s="38"/>
      <c r="C417" s="6"/>
      <c r="D417" s="39"/>
      <c r="E417" s="40"/>
      <c r="F417" s="40"/>
      <c r="G417" s="6"/>
      <c r="P417" s="6"/>
      <c r="Q417" s="6"/>
    </row>
    <row r="418" spans="1:17" ht="24" customHeight="1" x14ac:dyDescent="0.3">
      <c r="A418" s="38"/>
      <c r="B418" s="38"/>
      <c r="C418" s="6"/>
      <c r="D418" s="39"/>
      <c r="E418" s="40"/>
      <c r="F418" s="40"/>
      <c r="G418" s="6"/>
      <c r="P418" s="6"/>
      <c r="Q418" s="6"/>
    </row>
    <row r="419" spans="1:17" ht="24" customHeight="1" x14ac:dyDescent="0.3">
      <c r="A419" s="38"/>
      <c r="B419" s="38"/>
      <c r="C419" s="6"/>
      <c r="D419" s="39"/>
      <c r="E419" s="40"/>
      <c r="F419" s="40"/>
      <c r="G419" s="6"/>
      <c r="P419" s="6"/>
      <c r="Q419" s="6"/>
    </row>
    <row r="420" spans="1:17" ht="24" customHeight="1" x14ac:dyDescent="0.3">
      <c r="A420" s="38"/>
      <c r="B420" s="38"/>
      <c r="C420" s="6"/>
      <c r="D420" s="39"/>
      <c r="E420" s="40"/>
      <c r="F420" s="40"/>
      <c r="G420" s="6"/>
      <c r="P420" s="6"/>
      <c r="Q420" s="6"/>
    </row>
    <row r="421" spans="1:17" ht="24" customHeight="1" x14ac:dyDescent="0.3">
      <c r="A421" s="38"/>
      <c r="B421" s="38"/>
      <c r="C421" s="6"/>
      <c r="D421" s="39"/>
      <c r="E421" s="40"/>
      <c r="F421" s="40"/>
      <c r="G421" s="6"/>
      <c r="P421" s="6"/>
      <c r="Q421" s="6"/>
    </row>
    <row r="422" spans="1:17" ht="24" customHeight="1" x14ac:dyDescent="0.3">
      <c r="A422" s="38"/>
      <c r="B422" s="38"/>
      <c r="C422" s="6"/>
      <c r="D422" s="39"/>
      <c r="E422" s="40"/>
      <c r="F422" s="40"/>
      <c r="G422" s="6"/>
      <c r="P422" s="6"/>
      <c r="Q422" s="6"/>
    </row>
    <row r="423" spans="1:17" ht="24" customHeight="1" x14ac:dyDescent="0.3">
      <c r="A423" s="38"/>
      <c r="B423" s="38"/>
      <c r="C423" s="6"/>
      <c r="D423" s="39"/>
      <c r="E423" s="40"/>
      <c r="F423" s="40"/>
      <c r="G423" s="6"/>
      <c r="P423" s="6"/>
      <c r="Q423" s="6"/>
    </row>
    <row r="424" spans="1:17" ht="24" customHeight="1" x14ac:dyDescent="0.3">
      <c r="A424" s="38"/>
      <c r="B424" s="38"/>
      <c r="C424" s="6"/>
      <c r="D424" s="39"/>
      <c r="E424" s="40"/>
      <c r="F424" s="40"/>
      <c r="G424" s="6"/>
      <c r="P424" s="6"/>
      <c r="Q424" s="6"/>
    </row>
    <row r="425" spans="1:17" ht="24" customHeight="1" x14ac:dyDescent="0.3">
      <c r="A425" s="38"/>
      <c r="B425" s="38"/>
      <c r="C425" s="6"/>
      <c r="D425" s="39"/>
      <c r="E425" s="40"/>
      <c r="F425" s="40"/>
      <c r="G425" s="6"/>
      <c r="P425" s="6"/>
      <c r="Q425" s="6"/>
    </row>
    <row r="426" spans="1:17" ht="24" customHeight="1" x14ac:dyDescent="0.3">
      <c r="A426" s="38"/>
      <c r="B426" s="38"/>
      <c r="C426" s="6"/>
      <c r="D426" s="39"/>
      <c r="E426" s="40"/>
      <c r="F426" s="40"/>
      <c r="G426" s="6"/>
      <c r="P426" s="6"/>
      <c r="Q426" s="6"/>
    </row>
    <row r="427" spans="1:17" ht="24" customHeight="1" x14ac:dyDescent="0.3">
      <c r="A427" s="38"/>
      <c r="B427" s="38"/>
      <c r="C427" s="6"/>
      <c r="D427" s="39"/>
      <c r="E427" s="40"/>
      <c r="F427" s="40"/>
      <c r="G427" s="6"/>
      <c r="P427" s="6"/>
      <c r="Q427" s="6"/>
    </row>
    <row r="428" spans="1:17" ht="24" customHeight="1" x14ac:dyDescent="0.3">
      <c r="A428" s="38"/>
      <c r="B428" s="38"/>
      <c r="C428" s="6"/>
      <c r="D428" s="39"/>
      <c r="E428" s="40"/>
      <c r="F428" s="40"/>
      <c r="G428" s="6"/>
      <c r="P428" s="6"/>
      <c r="Q428" s="6"/>
    </row>
    <row r="429" spans="1:17" ht="24" customHeight="1" x14ac:dyDescent="0.3">
      <c r="A429" s="38"/>
      <c r="B429" s="38"/>
      <c r="C429" s="6"/>
      <c r="D429" s="39"/>
      <c r="E429" s="40"/>
      <c r="F429" s="40"/>
      <c r="G429" s="6"/>
      <c r="P429" s="6"/>
      <c r="Q429" s="6"/>
    </row>
    <row r="430" spans="1:17" ht="24" customHeight="1" x14ac:dyDescent="0.3">
      <c r="A430" s="38"/>
      <c r="B430" s="38"/>
      <c r="C430" s="6"/>
      <c r="D430" s="39"/>
      <c r="E430" s="40"/>
      <c r="F430" s="40"/>
      <c r="G430" s="6"/>
      <c r="P430" s="6"/>
      <c r="Q430" s="6"/>
    </row>
    <row r="431" spans="1:17" ht="24" customHeight="1" x14ac:dyDescent="0.3">
      <c r="A431" s="38"/>
      <c r="B431" s="38"/>
      <c r="C431" s="6"/>
      <c r="D431" s="39"/>
      <c r="E431" s="40"/>
      <c r="F431" s="40"/>
      <c r="G431" s="6"/>
      <c r="P431" s="6"/>
      <c r="Q431" s="6"/>
    </row>
    <row r="432" spans="1:17" ht="24" customHeight="1" x14ac:dyDescent="0.3">
      <c r="A432" s="38"/>
      <c r="B432" s="38"/>
      <c r="C432" s="6"/>
      <c r="D432" s="39"/>
      <c r="E432" s="40"/>
      <c r="F432" s="40"/>
      <c r="G432" s="6"/>
      <c r="P432" s="6"/>
      <c r="Q432" s="6"/>
    </row>
    <row r="433" spans="1:17" ht="24" customHeight="1" x14ac:dyDescent="0.3">
      <c r="A433" s="38"/>
      <c r="B433" s="38"/>
      <c r="C433" s="6"/>
      <c r="D433" s="39"/>
      <c r="E433" s="40"/>
      <c r="F433" s="40"/>
      <c r="G433" s="6"/>
      <c r="P433" s="6"/>
      <c r="Q433" s="6"/>
    </row>
    <row r="434" spans="1:17" ht="24" customHeight="1" x14ac:dyDescent="0.3">
      <c r="A434" s="38"/>
      <c r="B434" s="38"/>
      <c r="C434" s="6"/>
      <c r="D434" s="39"/>
      <c r="E434" s="40"/>
      <c r="F434" s="40"/>
      <c r="G434" s="6"/>
      <c r="P434" s="6"/>
      <c r="Q434" s="6"/>
    </row>
    <row r="435" spans="1:17" ht="24" customHeight="1" x14ac:dyDescent="0.3">
      <c r="A435" s="38"/>
      <c r="B435" s="38"/>
      <c r="C435" s="6"/>
      <c r="D435" s="39"/>
      <c r="E435" s="40"/>
      <c r="F435" s="40"/>
      <c r="G435" s="6"/>
      <c r="P435" s="6"/>
      <c r="Q435" s="6"/>
    </row>
    <row r="436" spans="1:17" ht="24" customHeight="1" x14ac:dyDescent="0.3">
      <c r="A436" s="38"/>
      <c r="B436" s="38"/>
      <c r="C436" s="6"/>
      <c r="D436" s="39"/>
      <c r="E436" s="40"/>
      <c r="F436" s="40"/>
      <c r="G436" s="6"/>
      <c r="P436" s="6"/>
      <c r="Q436" s="6"/>
    </row>
    <row r="437" spans="1:17" ht="24" customHeight="1" x14ac:dyDescent="0.3">
      <c r="A437" s="38"/>
      <c r="B437" s="38"/>
      <c r="C437" s="6"/>
      <c r="D437" s="39"/>
      <c r="E437" s="40"/>
      <c r="F437" s="40"/>
      <c r="G437" s="6"/>
      <c r="P437" s="6"/>
      <c r="Q437" s="6"/>
    </row>
    <row r="438" spans="1:17" ht="24" customHeight="1" x14ac:dyDescent="0.3">
      <c r="A438" s="38"/>
      <c r="B438" s="38"/>
      <c r="C438" s="6"/>
      <c r="D438" s="39"/>
      <c r="E438" s="40"/>
      <c r="F438" s="40"/>
      <c r="G438" s="6"/>
      <c r="P438" s="6"/>
      <c r="Q438" s="6"/>
    </row>
    <row r="439" spans="1:17" ht="24" customHeight="1" x14ac:dyDescent="0.3">
      <c r="A439" s="38"/>
      <c r="B439" s="38"/>
      <c r="C439" s="6"/>
      <c r="D439" s="39"/>
      <c r="E439" s="40"/>
      <c r="F439" s="40"/>
      <c r="G439" s="6"/>
      <c r="P439" s="6"/>
      <c r="Q439" s="6"/>
    </row>
    <row r="440" spans="1:17" ht="24" customHeight="1" x14ac:dyDescent="0.3">
      <c r="A440" s="38"/>
      <c r="B440" s="38"/>
      <c r="C440" s="6"/>
      <c r="D440" s="39"/>
      <c r="E440" s="40"/>
      <c r="F440" s="40"/>
      <c r="G440" s="6"/>
      <c r="P440" s="6"/>
      <c r="Q440" s="6"/>
    </row>
    <row r="441" spans="1:17" ht="24" customHeight="1" x14ac:dyDescent="0.3">
      <c r="A441" s="38"/>
      <c r="B441" s="38"/>
      <c r="C441" s="6"/>
      <c r="D441" s="39"/>
      <c r="E441" s="40"/>
      <c r="F441" s="40"/>
      <c r="G441" s="6"/>
      <c r="P441" s="6"/>
      <c r="Q441" s="6"/>
    </row>
    <row r="442" spans="1:17" ht="24" customHeight="1" x14ac:dyDescent="0.3">
      <c r="A442" s="38"/>
      <c r="B442" s="38"/>
      <c r="C442" s="6"/>
      <c r="D442" s="39"/>
      <c r="E442" s="40"/>
      <c r="F442" s="40"/>
      <c r="G442" s="6"/>
      <c r="P442" s="6"/>
      <c r="Q442" s="6"/>
    </row>
    <row r="443" spans="1:17" ht="24" customHeight="1" x14ac:dyDescent="0.3">
      <c r="A443" s="38"/>
      <c r="B443" s="38"/>
      <c r="C443" s="6"/>
      <c r="D443" s="39"/>
      <c r="E443" s="40"/>
      <c r="F443" s="40"/>
      <c r="G443" s="6"/>
      <c r="P443" s="6"/>
      <c r="Q443" s="6"/>
    </row>
    <row r="444" spans="1:17" ht="24" customHeight="1" x14ac:dyDescent="0.3">
      <c r="A444" s="38"/>
      <c r="B444" s="38"/>
      <c r="C444" s="6"/>
      <c r="D444" s="39"/>
      <c r="E444" s="40"/>
      <c r="F444" s="40"/>
      <c r="G444" s="6"/>
      <c r="P444" s="6"/>
      <c r="Q444" s="6"/>
    </row>
    <row r="445" spans="1:17" ht="24" customHeight="1" x14ac:dyDescent="0.3">
      <c r="A445" s="38"/>
      <c r="B445" s="38"/>
      <c r="C445" s="6"/>
      <c r="D445" s="39"/>
      <c r="E445" s="40"/>
      <c r="F445" s="40"/>
      <c r="G445" s="6"/>
      <c r="P445" s="6"/>
      <c r="Q445" s="6"/>
    </row>
    <row r="446" spans="1:17" ht="24" customHeight="1" x14ac:dyDescent="0.3">
      <c r="A446" s="38"/>
      <c r="B446" s="38"/>
      <c r="C446" s="6"/>
      <c r="D446" s="39"/>
      <c r="E446" s="40"/>
      <c r="F446" s="40"/>
      <c r="G446" s="6"/>
      <c r="P446" s="6"/>
      <c r="Q446" s="6"/>
    </row>
    <row r="447" spans="1:17" ht="24" customHeight="1" x14ac:dyDescent="0.3">
      <c r="A447" s="38"/>
      <c r="B447" s="38"/>
      <c r="C447" s="6"/>
      <c r="D447" s="39"/>
      <c r="E447" s="40"/>
      <c r="F447" s="40"/>
      <c r="G447" s="6"/>
      <c r="P447" s="6"/>
      <c r="Q447" s="6"/>
    </row>
    <row r="448" spans="1:17" ht="24" customHeight="1" x14ac:dyDescent="0.3">
      <c r="A448" s="38"/>
      <c r="B448" s="38"/>
      <c r="C448" s="6"/>
      <c r="D448" s="39"/>
      <c r="E448" s="40"/>
      <c r="F448" s="40"/>
      <c r="G448" s="6"/>
      <c r="P448" s="6"/>
      <c r="Q448" s="6"/>
    </row>
    <row r="449" spans="1:17" ht="24" customHeight="1" x14ac:dyDescent="0.3">
      <c r="A449" s="38"/>
      <c r="B449" s="38"/>
      <c r="C449" s="6"/>
      <c r="D449" s="39"/>
      <c r="E449" s="40"/>
      <c r="F449" s="40"/>
      <c r="G449" s="6"/>
      <c r="P449" s="6"/>
      <c r="Q449" s="6"/>
    </row>
    <row r="450" spans="1:17" ht="24" customHeight="1" x14ac:dyDescent="0.3">
      <c r="A450" s="38"/>
      <c r="B450" s="38"/>
      <c r="C450" s="6"/>
      <c r="D450" s="39"/>
      <c r="E450" s="40"/>
      <c r="F450" s="40"/>
      <c r="G450" s="6"/>
      <c r="P450" s="6"/>
      <c r="Q450" s="6"/>
    </row>
    <row r="451" spans="1:17" ht="24" customHeight="1" x14ac:dyDescent="0.3">
      <c r="A451" s="38"/>
      <c r="B451" s="38"/>
      <c r="C451" s="6"/>
      <c r="D451" s="39"/>
      <c r="E451" s="40"/>
      <c r="F451" s="40"/>
      <c r="G451" s="6"/>
      <c r="P451" s="6"/>
      <c r="Q451" s="6"/>
    </row>
    <row r="452" spans="1:17" ht="24" customHeight="1" x14ac:dyDescent="0.3">
      <c r="A452" s="38"/>
      <c r="B452" s="38"/>
      <c r="C452" s="6"/>
      <c r="D452" s="39"/>
      <c r="E452" s="40"/>
      <c r="F452" s="40"/>
      <c r="G452" s="6"/>
      <c r="P452" s="6"/>
      <c r="Q452" s="6"/>
    </row>
    <row r="453" spans="1:17" ht="24" customHeight="1" x14ac:dyDescent="0.3">
      <c r="A453" s="38"/>
      <c r="B453" s="38"/>
      <c r="C453" s="6"/>
      <c r="D453" s="39"/>
      <c r="E453" s="40"/>
      <c r="F453" s="40"/>
      <c r="G453" s="6"/>
      <c r="P453" s="6"/>
      <c r="Q453" s="6"/>
    </row>
    <row r="454" spans="1:17" ht="24" customHeight="1" x14ac:dyDescent="0.3">
      <c r="A454" s="38"/>
      <c r="B454" s="38"/>
      <c r="C454" s="6"/>
      <c r="D454" s="39"/>
      <c r="E454" s="40"/>
      <c r="F454" s="40"/>
      <c r="G454" s="6"/>
      <c r="P454" s="6"/>
      <c r="Q454" s="6"/>
    </row>
    <row r="455" spans="1:17" ht="24" customHeight="1" x14ac:dyDescent="0.3">
      <c r="A455" s="38"/>
      <c r="B455" s="38"/>
      <c r="C455" s="6"/>
      <c r="D455" s="39"/>
      <c r="E455" s="40"/>
      <c r="F455" s="40"/>
      <c r="G455" s="6"/>
      <c r="P455" s="6"/>
      <c r="Q455" s="6"/>
    </row>
    <row r="456" spans="1:17" ht="24" customHeight="1" x14ac:dyDescent="0.3">
      <c r="A456" s="38"/>
      <c r="B456" s="38"/>
      <c r="C456" s="6"/>
      <c r="D456" s="39"/>
      <c r="E456" s="40"/>
      <c r="F456" s="40"/>
      <c r="G456" s="6"/>
      <c r="P456" s="6"/>
      <c r="Q456" s="6"/>
    </row>
    <row r="457" spans="1:17" ht="24" customHeight="1" x14ac:dyDescent="0.3">
      <c r="A457" s="38"/>
      <c r="B457" s="38"/>
      <c r="C457" s="6"/>
      <c r="D457" s="39"/>
      <c r="E457" s="40"/>
      <c r="F457" s="40"/>
      <c r="G457" s="6"/>
      <c r="P457" s="6"/>
      <c r="Q457" s="6"/>
    </row>
    <row r="458" spans="1:17" ht="24" customHeight="1" x14ac:dyDescent="0.3">
      <c r="A458" s="38"/>
      <c r="B458" s="38"/>
      <c r="C458" s="6"/>
      <c r="D458" s="39"/>
      <c r="E458" s="40"/>
      <c r="F458" s="40"/>
      <c r="G458" s="6"/>
      <c r="P458" s="6"/>
      <c r="Q458" s="6"/>
    </row>
    <row r="459" spans="1:17" ht="24" customHeight="1" x14ac:dyDescent="0.3">
      <c r="A459" s="38"/>
      <c r="B459" s="38"/>
      <c r="C459" s="6"/>
      <c r="D459" s="39"/>
      <c r="E459" s="40"/>
      <c r="F459" s="40"/>
      <c r="G459" s="6"/>
      <c r="P459" s="6"/>
      <c r="Q459" s="6"/>
    </row>
    <row r="460" spans="1:17" ht="24" customHeight="1" x14ac:dyDescent="0.3">
      <c r="A460" s="38"/>
      <c r="B460" s="38"/>
      <c r="C460" s="6"/>
      <c r="D460" s="39"/>
      <c r="E460" s="40"/>
      <c r="F460" s="40"/>
      <c r="G460" s="6"/>
      <c r="P460" s="6"/>
      <c r="Q460" s="6"/>
    </row>
    <row r="461" spans="1:17" ht="24" customHeight="1" x14ac:dyDescent="0.3">
      <c r="A461" s="38"/>
      <c r="B461" s="38"/>
      <c r="C461" s="6"/>
      <c r="D461" s="39"/>
      <c r="E461" s="40"/>
      <c r="F461" s="40"/>
      <c r="G461" s="6"/>
      <c r="P461" s="6"/>
      <c r="Q461" s="6"/>
    </row>
    <row r="462" spans="1:17" ht="24" customHeight="1" x14ac:dyDescent="0.3">
      <c r="A462" s="38"/>
      <c r="B462" s="38"/>
      <c r="C462" s="6"/>
      <c r="D462" s="39"/>
      <c r="E462" s="40"/>
      <c r="F462" s="40"/>
      <c r="G462" s="6"/>
      <c r="P462" s="6"/>
      <c r="Q462" s="6"/>
    </row>
    <row r="463" spans="1:17" ht="24" customHeight="1" x14ac:dyDescent="0.3">
      <c r="A463" s="38"/>
      <c r="B463" s="38"/>
      <c r="C463" s="6"/>
      <c r="D463" s="39"/>
      <c r="E463" s="40"/>
      <c r="F463" s="40"/>
      <c r="G463" s="6"/>
      <c r="P463" s="6"/>
      <c r="Q463" s="6"/>
    </row>
    <row r="464" spans="1:17" ht="24" customHeight="1" x14ac:dyDescent="0.3">
      <c r="A464" s="38"/>
      <c r="B464" s="38"/>
      <c r="C464" s="6"/>
      <c r="D464" s="39"/>
      <c r="E464" s="40"/>
      <c r="F464" s="40"/>
      <c r="G464" s="6"/>
      <c r="P464" s="6"/>
      <c r="Q464" s="6"/>
    </row>
    <row r="465" spans="1:17" ht="24" customHeight="1" x14ac:dyDescent="0.3">
      <c r="A465" s="38"/>
      <c r="B465" s="38"/>
      <c r="C465" s="6"/>
      <c r="D465" s="39"/>
      <c r="E465" s="40"/>
      <c r="F465" s="40"/>
      <c r="G465" s="6"/>
      <c r="P465" s="6"/>
      <c r="Q465" s="6"/>
    </row>
    <row r="466" spans="1:17" ht="24" customHeight="1" x14ac:dyDescent="0.3">
      <c r="A466" s="38"/>
      <c r="B466" s="38"/>
      <c r="C466" s="6"/>
      <c r="D466" s="39"/>
      <c r="E466" s="40"/>
      <c r="F466" s="40"/>
      <c r="G466" s="6"/>
      <c r="P466" s="6"/>
      <c r="Q466" s="6"/>
    </row>
    <row r="467" spans="1:17" ht="24" customHeight="1" x14ac:dyDescent="0.3">
      <c r="A467" s="38"/>
      <c r="B467" s="38"/>
      <c r="C467" s="6"/>
      <c r="D467" s="39"/>
      <c r="E467" s="40"/>
      <c r="F467" s="40"/>
      <c r="G467" s="6"/>
      <c r="P467" s="6"/>
      <c r="Q467" s="6"/>
    </row>
    <row r="468" spans="1:17" ht="24" customHeight="1" x14ac:dyDescent="0.3">
      <c r="A468" s="38"/>
      <c r="B468" s="38"/>
      <c r="C468" s="6"/>
      <c r="D468" s="39"/>
      <c r="E468" s="40"/>
      <c r="F468" s="40"/>
      <c r="G468" s="6"/>
      <c r="P468" s="6"/>
      <c r="Q468" s="6"/>
    </row>
    <row r="469" spans="1:17" ht="24" customHeight="1" x14ac:dyDescent="0.3">
      <c r="A469" s="38"/>
      <c r="B469" s="38"/>
      <c r="C469" s="6"/>
      <c r="D469" s="39"/>
      <c r="E469" s="40"/>
      <c r="F469" s="40"/>
      <c r="G469" s="6"/>
      <c r="P469" s="6"/>
      <c r="Q469" s="6"/>
    </row>
    <row r="470" spans="1:17" ht="24" customHeight="1" x14ac:dyDescent="0.3">
      <c r="A470" s="38"/>
      <c r="B470" s="38"/>
      <c r="C470" s="6"/>
      <c r="D470" s="39"/>
      <c r="E470" s="40"/>
      <c r="F470" s="40"/>
      <c r="G470" s="6"/>
      <c r="P470" s="6"/>
      <c r="Q470" s="6"/>
    </row>
    <row r="471" spans="1:17" ht="24" customHeight="1" x14ac:dyDescent="0.3">
      <c r="A471" s="38"/>
      <c r="B471" s="38"/>
      <c r="C471" s="6"/>
      <c r="D471" s="39"/>
      <c r="E471" s="40"/>
      <c r="F471" s="40"/>
      <c r="G471" s="6"/>
      <c r="P471" s="6"/>
      <c r="Q471" s="6"/>
    </row>
    <row r="472" spans="1:17" ht="24" customHeight="1" x14ac:dyDescent="0.3">
      <c r="A472" s="38"/>
      <c r="B472" s="38"/>
      <c r="C472" s="6"/>
      <c r="D472" s="39"/>
      <c r="E472" s="40"/>
      <c r="F472" s="40"/>
      <c r="G472" s="6"/>
      <c r="P472" s="6"/>
      <c r="Q472" s="6"/>
    </row>
    <row r="473" spans="1:17" ht="24" customHeight="1" x14ac:dyDescent="0.3">
      <c r="A473" s="38"/>
      <c r="B473" s="38"/>
      <c r="C473" s="6"/>
      <c r="D473" s="39"/>
      <c r="E473" s="40"/>
      <c r="F473" s="40"/>
      <c r="G473" s="6"/>
      <c r="P473" s="6"/>
      <c r="Q473" s="6"/>
    </row>
    <row r="474" spans="1:17" ht="24" customHeight="1" x14ac:dyDescent="0.3">
      <c r="A474" s="38"/>
      <c r="B474" s="38"/>
      <c r="C474" s="6"/>
      <c r="D474" s="39"/>
      <c r="E474" s="40"/>
      <c r="F474" s="40"/>
      <c r="G474" s="6"/>
      <c r="P474" s="6"/>
      <c r="Q474" s="6"/>
    </row>
    <row r="475" spans="1:17" ht="24" customHeight="1" x14ac:dyDescent="0.3">
      <c r="A475" s="38"/>
      <c r="B475" s="38"/>
      <c r="C475" s="6"/>
      <c r="D475" s="39"/>
      <c r="E475" s="40"/>
      <c r="F475" s="40"/>
      <c r="G475" s="6"/>
      <c r="P475" s="6"/>
      <c r="Q475" s="6"/>
    </row>
    <row r="476" spans="1:17" ht="24" customHeight="1" x14ac:dyDescent="0.3">
      <c r="A476" s="38"/>
      <c r="B476" s="38"/>
      <c r="C476" s="6"/>
      <c r="D476" s="39"/>
      <c r="E476" s="40"/>
      <c r="F476" s="40"/>
      <c r="G476" s="6"/>
      <c r="P476" s="6"/>
      <c r="Q476" s="6"/>
    </row>
    <row r="477" spans="1:17" ht="24" customHeight="1" x14ac:dyDescent="0.3">
      <c r="A477" s="38"/>
      <c r="B477" s="38"/>
      <c r="C477" s="6"/>
      <c r="D477" s="39"/>
      <c r="E477" s="40"/>
      <c r="F477" s="40"/>
      <c r="G477" s="6"/>
      <c r="P477" s="6"/>
      <c r="Q477" s="6"/>
    </row>
    <row r="478" spans="1:17" ht="24" customHeight="1" x14ac:dyDescent="0.3">
      <c r="A478" s="38"/>
      <c r="B478" s="38"/>
      <c r="C478" s="6"/>
      <c r="D478" s="39"/>
      <c r="E478" s="40"/>
      <c r="F478" s="40"/>
      <c r="G478" s="6"/>
      <c r="P478" s="6"/>
      <c r="Q478" s="6"/>
    </row>
    <row r="479" spans="1:17" ht="24" customHeight="1" x14ac:dyDescent="0.3">
      <c r="A479" s="38"/>
      <c r="B479" s="38"/>
      <c r="C479" s="6"/>
      <c r="D479" s="39"/>
      <c r="E479" s="40"/>
      <c r="F479" s="40"/>
      <c r="G479" s="6"/>
      <c r="P479" s="6"/>
      <c r="Q479" s="6"/>
    </row>
    <row r="480" spans="1:17" ht="24" customHeight="1" x14ac:dyDescent="0.3">
      <c r="A480" s="38"/>
      <c r="B480" s="38"/>
      <c r="C480" s="6"/>
      <c r="D480" s="39"/>
      <c r="E480" s="40"/>
      <c r="F480" s="40"/>
      <c r="G480" s="6"/>
      <c r="P480" s="6"/>
      <c r="Q480" s="6"/>
    </row>
    <row r="481" spans="1:17" ht="24" customHeight="1" x14ac:dyDescent="0.3">
      <c r="A481" s="38"/>
      <c r="B481" s="38"/>
      <c r="C481" s="6"/>
      <c r="D481" s="39"/>
      <c r="E481" s="40"/>
      <c r="F481" s="40"/>
      <c r="G481" s="6"/>
      <c r="P481" s="6"/>
      <c r="Q481" s="6"/>
    </row>
    <row r="482" spans="1:17" ht="24" customHeight="1" x14ac:dyDescent="0.3">
      <c r="A482" s="38"/>
      <c r="B482" s="38"/>
      <c r="C482" s="6"/>
      <c r="D482" s="39"/>
      <c r="E482" s="40"/>
      <c r="F482" s="40"/>
      <c r="G482" s="6"/>
      <c r="P482" s="6"/>
      <c r="Q482" s="6"/>
    </row>
    <row r="483" spans="1:17" ht="24" customHeight="1" x14ac:dyDescent="0.3">
      <c r="A483" s="38"/>
      <c r="B483" s="38"/>
      <c r="C483" s="6"/>
      <c r="D483" s="39"/>
      <c r="E483" s="40"/>
      <c r="F483" s="40"/>
      <c r="G483" s="6"/>
      <c r="P483" s="6"/>
      <c r="Q483" s="6"/>
    </row>
    <row r="484" spans="1:17" ht="24" customHeight="1" x14ac:dyDescent="0.3">
      <c r="A484" s="38"/>
      <c r="B484" s="38"/>
      <c r="C484" s="6"/>
      <c r="D484" s="39"/>
      <c r="E484" s="40"/>
      <c r="F484" s="40"/>
      <c r="G484" s="6"/>
      <c r="P484" s="6"/>
      <c r="Q484" s="6"/>
    </row>
    <row r="485" spans="1:17" ht="24" customHeight="1" x14ac:dyDescent="0.3">
      <c r="A485" s="38"/>
      <c r="B485" s="38"/>
      <c r="C485" s="6"/>
      <c r="D485" s="39"/>
      <c r="E485" s="40"/>
      <c r="F485" s="40"/>
      <c r="G485" s="6"/>
      <c r="P485" s="6"/>
      <c r="Q485" s="6"/>
    </row>
    <row r="486" spans="1:17" ht="24" customHeight="1" x14ac:dyDescent="0.3">
      <c r="A486" s="38"/>
      <c r="B486" s="38"/>
      <c r="C486" s="6"/>
      <c r="D486" s="39"/>
      <c r="E486" s="40"/>
      <c r="F486" s="40"/>
      <c r="G486" s="6"/>
      <c r="P486" s="6"/>
      <c r="Q486" s="6"/>
    </row>
    <row r="487" spans="1:17" ht="24" customHeight="1" x14ac:dyDescent="0.3">
      <c r="A487" s="38"/>
      <c r="B487" s="38"/>
      <c r="C487" s="6"/>
      <c r="D487" s="39"/>
      <c r="E487" s="40"/>
      <c r="F487" s="40"/>
      <c r="G487" s="6"/>
      <c r="P487" s="6"/>
      <c r="Q487" s="6"/>
    </row>
    <row r="488" spans="1:17" ht="24" customHeight="1" x14ac:dyDescent="0.3">
      <c r="A488" s="38"/>
      <c r="B488" s="38"/>
      <c r="C488" s="6"/>
      <c r="D488" s="39"/>
      <c r="E488" s="40"/>
      <c r="F488" s="40"/>
      <c r="G488" s="6"/>
      <c r="P488" s="6"/>
      <c r="Q488" s="6"/>
    </row>
    <row r="489" spans="1:17" ht="24" customHeight="1" x14ac:dyDescent="0.3">
      <c r="A489" s="38"/>
      <c r="B489" s="38"/>
      <c r="C489" s="6"/>
      <c r="D489" s="39"/>
      <c r="E489" s="40"/>
      <c r="F489" s="40"/>
      <c r="G489" s="6"/>
      <c r="P489" s="6"/>
      <c r="Q489" s="6"/>
    </row>
    <row r="490" spans="1:17" ht="24" customHeight="1" x14ac:dyDescent="0.3">
      <c r="A490" s="38"/>
      <c r="B490" s="38"/>
      <c r="C490" s="6"/>
      <c r="D490" s="39"/>
      <c r="E490" s="40"/>
      <c r="F490" s="40"/>
      <c r="G490" s="6"/>
      <c r="P490" s="6"/>
      <c r="Q490" s="6"/>
    </row>
    <row r="491" spans="1:17" ht="24" customHeight="1" x14ac:dyDescent="0.3">
      <c r="A491" s="38"/>
      <c r="B491" s="38"/>
      <c r="C491" s="6"/>
      <c r="D491" s="39"/>
      <c r="E491" s="40"/>
      <c r="F491" s="40"/>
      <c r="G491" s="6"/>
      <c r="P491" s="6"/>
      <c r="Q491" s="6"/>
    </row>
    <row r="492" spans="1:17" ht="24" customHeight="1" x14ac:dyDescent="0.3">
      <c r="A492" s="38"/>
      <c r="B492" s="38"/>
      <c r="C492" s="6"/>
      <c r="D492" s="39"/>
      <c r="E492" s="40"/>
      <c r="F492" s="40"/>
      <c r="G492" s="6"/>
      <c r="P492" s="6"/>
      <c r="Q492" s="6"/>
    </row>
    <row r="493" spans="1:17" ht="24" customHeight="1" x14ac:dyDescent="0.3">
      <c r="A493" s="38"/>
      <c r="B493" s="38"/>
      <c r="C493" s="6"/>
      <c r="D493" s="39"/>
      <c r="E493" s="40"/>
      <c r="F493" s="40"/>
      <c r="G493" s="6"/>
      <c r="P493" s="6"/>
      <c r="Q493" s="6"/>
    </row>
    <row r="494" spans="1:17" ht="24" customHeight="1" x14ac:dyDescent="0.3">
      <c r="A494" s="38"/>
      <c r="B494" s="38"/>
      <c r="C494" s="6"/>
      <c r="D494" s="39"/>
      <c r="E494" s="40"/>
      <c r="F494" s="40"/>
      <c r="G494" s="6"/>
      <c r="P494" s="6"/>
      <c r="Q494" s="6"/>
    </row>
    <row r="495" spans="1:17" ht="24" customHeight="1" x14ac:dyDescent="0.3">
      <c r="A495" s="38"/>
      <c r="B495" s="38"/>
      <c r="C495" s="6"/>
      <c r="D495" s="39"/>
      <c r="E495" s="40"/>
      <c r="F495" s="40"/>
      <c r="G495" s="6"/>
      <c r="P495" s="6"/>
      <c r="Q495" s="6"/>
    </row>
    <row r="496" spans="1:17" ht="24" customHeight="1" x14ac:dyDescent="0.3">
      <c r="A496" s="38"/>
      <c r="B496" s="38"/>
      <c r="C496" s="6"/>
      <c r="D496" s="39"/>
      <c r="E496" s="40"/>
      <c r="F496" s="40"/>
      <c r="G496" s="6"/>
      <c r="P496" s="6"/>
      <c r="Q496" s="6"/>
    </row>
    <row r="497" spans="1:17" ht="24" customHeight="1" x14ac:dyDescent="0.3">
      <c r="A497" s="38"/>
      <c r="B497" s="38"/>
      <c r="C497" s="6"/>
      <c r="D497" s="39"/>
      <c r="E497" s="40"/>
      <c r="F497" s="40"/>
      <c r="G497" s="6"/>
      <c r="P497" s="6"/>
      <c r="Q497" s="6"/>
    </row>
    <row r="498" spans="1:17" ht="24" customHeight="1" x14ac:dyDescent="0.3">
      <c r="A498" s="38"/>
      <c r="B498" s="38"/>
      <c r="C498" s="6"/>
      <c r="D498" s="39"/>
      <c r="E498" s="40"/>
      <c r="F498" s="40"/>
      <c r="G498" s="6"/>
      <c r="P498" s="6"/>
      <c r="Q498" s="6"/>
    </row>
    <row r="499" spans="1:17" ht="24" customHeight="1" x14ac:dyDescent="0.3">
      <c r="A499" s="38"/>
      <c r="B499" s="38"/>
      <c r="C499" s="6"/>
      <c r="D499" s="39"/>
      <c r="E499" s="40"/>
      <c r="F499" s="40"/>
      <c r="G499" s="6"/>
      <c r="P499" s="6"/>
      <c r="Q499" s="6"/>
    </row>
    <row r="500" spans="1:17" ht="24" customHeight="1" x14ac:dyDescent="0.3">
      <c r="A500" s="38"/>
      <c r="B500" s="38"/>
      <c r="C500" s="6"/>
      <c r="D500" s="39"/>
      <c r="E500" s="40"/>
      <c r="F500" s="40"/>
      <c r="G500" s="6"/>
      <c r="P500" s="6"/>
      <c r="Q500" s="6"/>
    </row>
    <row r="501" spans="1:17" ht="24" customHeight="1" x14ac:dyDescent="0.3">
      <c r="A501" s="38"/>
      <c r="B501" s="38"/>
      <c r="C501" s="6"/>
      <c r="D501" s="39"/>
      <c r="E501" s="40"/>
      <c r="F501" s="40"/>
      <c r="G501" s="6"/>
      <c r="P501" s="6"/>
      <c r="Q501" s="6"/>
    </row>
    <row r="502" spans="1:17" ht="24" customHeight="1" x14ac:dyDescent="0.3">
      <c r="A502" s="38"/>
      <c r="B502" s="38"/>
      <c r="C502" s="6"/>
      <c r="D502" s="39"/>
      <c r="E502" s="40"/>
      <c r="F502" s="40"/>
      <c r="G502" s="6"/>
      <c r="P502" s="6"/>
      <c r="Q502" s="6"/>
    </row>
    <row r="503" spans="1:17" ht="24" customHeight="1" x14ac:dyDescent="0.3">
      <c r="A503" s="38"/>
      <c r="B503" s="38"/>
      <c r="C503" s="6"/>
      <c r="D503" s="39"/>
      <c r="E503" s="40"/>
      <c r="F503" s="40"/>
      <c r="G503" s="6"/>
      <c r="P503" s="6"/>
      <c r="Q503" s="6"/>
    </row>
    <row r="504" spans="1:17" ht="24" customHeight="1" x14ac:dyDescent="0.3">
      <c r="A504" s="38"/>
      <c r="B504" s="38"/>
      <c r="C504" s="6"/>
      <c r="D504" s="39"/>
      <c r="E504" s="40"/>
      <c r="F504" s="40"/>
      <c r="G504" s="6"/>
      <c r="P504" s="6"/>
      <c r="Q504" s="6"/>
    </row>
    <row r="505" spans="1:17" ht="24" customHeight="1" x14ac:dyDescent="0.3">
      <c r="A505" s="38"/>
      <c r="B505" s="38"/>
      <c r="C505" s="6"/>
      <c r="D505" s="39"/>
      <c r="E505" s="40"/>
      <c r="F505" s="40"/>
      <c r="G505" s="6"/>
      <c r="P505" s="6"/>
      <c r="Q505" s="6"/>
    </row>
    <row r="506" spans="1:17" ht="24" customHeight="1" x14ac:dyDescent="0.3">
      <c r="A506" s="38"/>
      <c r="B506" s="38"/>
      <c r="C506" s="6"/>
      <c r="D506" s="39"/>
      <c r="E506" s="40"/>
      <c r="F506" s="40"/>
      <c r="G506" s="6"/>
      <c r="P506" s="6"/>
      <c r="Q506" s="6"/>
    </row>
    <row r="507" spans="1:17" ht="24" customHeight="1" x14ac:dyDescent="0.3">
      <c r="A507" s="38"/>
      <c r="B507" s="38"/>
      <c r="C507" s="6"/>
      <c r="D507" s="39"/>
      <c r="E507" s="40"/>
      <c r="F507" s="40"/>
      <c r="G507" s="6"/>
      <c r="P507" s="6"/>
      <c r="Q507" s="6"/>
    </row>
    <row r="508" spans="1:17" ht="24" customHeight="1" x14ac:dyDescent="0.3">
      <c r="A508" s="38"/>
      <c r="B508" s="38"/>
      <c r="C508" s="6"/>
      <c r="D508" s="39"/>
      <c r="E508" s="40"/>
      <c r="F508" s="40"/>
      <c r="G508" s="6"/>
      <c r="P508" s="6"/>
      <c r="Q508" s="6"/>
    </row>
    <row r="509" spans="1:17" ht="24" customHeight="1" x14ac:dyDescent="0.3">
      <c r="A509" s="38"/>
      <c r="B509" s="38"/>
      <c r="C509" s="6"/>
      <c r="D509" s="39"/>
      <c r="E509" s="40"/>
      <c r="F509" s="40"/>
      <c r="G509" s="6"/>
      <c r="P509" s="6"/>
      <c r="Q509" s="6"/>
    </row>
    <row r="510" spans="1:17" ht="24" customHeight="1" x14ac:dyDescent="0.3">
      <c r="A510" s="38"/>
      <c r="B510" s="38"/>
      <c r="C510" s="6"/>
      <c r="D510" s="39"/>
      <c r="E510" s="40"/>
      <c r="F510" s="40"/>
      <c r="G510" s="6"/>
      <c r="P510" s="6"/>
      <c r="Q510" s="6"/>
    </row>
    <row r="511" spans="1:17" ht="24" customHeight="1" x14ac:dyDescent="0.3">
      <c r="A511" s="38"/>
      <c r="B511" s="38"/>
      <c r="C511" s="6"/>
      <c r="D511" s="39"/>
      <c r="E511" s="40"/>
      <c r="F511" s="40"/>
      <c r="G511" s="6"/>
      <c r="P511" s="6"/>
      <c r="Q511" s="6"/>
    </row>
    <row r="512" spans="1:17" ht="24" customHeight="1" x14ac:dyDescent="0.3">
      <c r="A512" s="38"/>
      <c r="B512" s="38"/>
      <c r="C512" s="6"/>
      <c r="D512" s="39"/>
      <c r="E512" s="40"/>
      <c r="F512" s="40"/>
      <c r="G512" s="6"/>
      <c r="P512" s="6"/>
      <c r="Q512" s="6"/>
    </row>
    <row r="513" spans="1:17" ht="24" customHeight="1" x14ac:dyDescent="0.3">
      <c r="A513" s="38"/>
      <c r="B513" s="38"/>
      <c r="C513" s="6"/>
      <c r="D513" s="39"/>
      <c r="E513" s="40"/>
      <c r="F513" s="40"/>
      <c r="G513" s="6"/>
      <c r="P513" s="6"/>
      <c r="Q513" s="6"/>
    </row>
    <row r="514" spans="1:17" ht="24" customHeight="1" x14ac:dyDescent="0.3">
      <c r="A514" s="38"/>
      <c r="B514" s="38"/>
      <c r="C514" s="6"/>
      <c r="D514" s="39"/>
      <c r="E514" s="40"/>
      <c r="F514" s="40"/>
      <c r="G514" s="6"/>
      <c r="P514" s="6"/>
      <c r="Q514" s="6"/>
    </row>
    <row r="515" spans="1:17" ht="24" customHeight="1" x14ac:dyDescent="0.3">
      <c r="A515" s="38"/>
      <c r="B515" s="38"/>
      <c r="C515" s="6"/>
      <c r="D515" s="39"/>
      <c r="E515" s="40"/>
      <c r="F515" s="40"/>
      <c r="G515" s="6"/>
      <c r="P515" s="6"/>
      <c r="Q515" s="6"/>
    </row>
    <row r="516" spans="1:17" ht="24" customHeight="1" x14ac:dyDescent="0.3">
      <c r="A516" s="38"/>
      <c r="B516" s="38"/>
      <c r="C516" s="6"/>
      <c r="D516" s="39"/>
      <c r="E516" s="40"/>
      <c r="F516" s="40"/>
      <c r="G516" s="6"/>
      <c r="P516" s="6"/>
      <c r="Q516" s="6"/>
    </row>
    <row r="517" spans="1:17" ht="24" customHeight="1" x14ac:dyDescent="0.3">
      <c r="A517" s="38"/>
      <c r="B517" s="38"/>
      <c r="C517" s="6"/>
      <c r="D517" s="39"/>
      <c r="E517" s="40"/>
      <c r="F517" s="40"/>
      <c r="G517" s="6"/>
      <c r="P517" s="6"/>
      <c r="Q517" s="6"/>
    </row>
    <row r="518" spans="1:17" ht="24" customHeight="1" x14ac:dyDescent="0.3">
      <c r="A518" s="38"/>
      <c r="B518" s="38"/>
      <c r="C518" s="6"/>
      <c r="D518" s="39"/>
      <c r="E518" s="40"/>
      <c r="F518" s="40"/>
      <c r="G518" s="6"/>
      <c r="P518" s="6"/>
      <c r="Q518" s="6"/>
    </row>
    <row r="519" spans="1:17" ht="24" customHeight="1" x14ac:dyDescent="0.3">
      <c r="A519" s="38"/>
      <c r="B519" s="38"/>
      <c r="C519" s="6"/>
      <c r="D519" s="39"/>
      <c r="E519" s="40"/>
      <c r="F519" s="40"/>
      <c r="G519" s="6"/>
      <c r="P519" s="6"/>
      <c r="Q519" s="6"/>
    </row>
    <row r="520" spans="1:17" ht="24" customHeight="1" x14ac:dyDescent="0.3">
      <c r="A520" s="38"/>
      <c r="B520" s="38"/>
      <c r="C520" s="6"/>
      <c r="D520" s="39"/>
      <c r="E520" s="40"/>
      <c r="F520" s="40"/>
      <c r="G520" s="6"/>
      <c r="P520" s="6"/>
      <c r="Q520" s="6"/>
    </row>
    <row r="521" spans="1:17" ht="24" customHeight="1" x14ac:dyDescent="0.3">
      <c r="A521" s="38"/>
      <c r="B521" s="38"/>
      <c r="C521" s="6"/>
      <c r="D521" s="39"/>
      <c r="E521" s="40"/>
      <c r="F521" s="40"/>
      <c r="G521" s="6"/>
      <c r="P521" s="6"/>
      <c r="Q521" s="6"/>
    </row>
    <row r="522" spans="1:17" ht="24" customHeight="1" x14ac:dyDescent="0.3">
      <c r="A522" s="38"/>
      <c r="B522" s="38"/>
      <c r="C522" s="6"/>
      <c r="D522" s="39"/>
      <c r="E522" s="40"/>
      <c r="F522" s="40"/>
      <c r="G522" s="6"/>
      <c r="P522" s="6"/>
      <c r="Q522" s="6"/>
    </row>
    <row r="523" spans="1:17" ht="24" customHeight="1" x14ac:dyDescent="0.3">
      <c r="A523" s="38"/>
      <c r="B523" s="38"/>
      <c r="C523" s="6"/>
      <c r="D523" s="39"/>
      <c r="E523" s="40"/>
      <c r="F523" s="40"/>
      <c r="G523" s="6"/>
      <c r="P523" s="6"/>
      <c r="Q523" s="6"/>
    </row>
    <row r="524" spans="1:17" ht="24" customHeight="1" x14ac:dyDescent="0.3">
      <c r="A524" s="38"/>
      <c r="B524" s="38"/>
      <c r="C524" s="6"/>
      <c r="D524" s="39"/>
      <c r="E524" s="40"/>
      <c r="F524" s="40"/>
      <c r="G524" s="6"/>
      <c r="P524" s="6"/>
      <c r="Q524" s="6"/>
    </row>
    <row r="525" spans="1:17" ht="24" customHeight="1" x14ac:dyDescent="0.3">
      <c r="A525" s="38"/>
      <c r="B525" s="38"/>
      <c r="C525" s="6"/>
      <c r="D525" s="39"/>
      <c r="E525" s="40"/>
      <c r="F525" s="40"/>
      <c r="G525" s="6"/>
      <c r="P525" s="6"/>
      <c r="Q525" s="6"/>
    </row>
    <row r="526" spans="1:17" ht="24" customHeight="1" x14ac:dyDescent="0.3">
      <c r="A526" s="38"/>
      <c r="B526" s="38"/>
      <c r="C526" s="6"/>
      <c r="D526" s="39"/>
      <c r="E526" s="40"/>
      <c r="F526" s="40"/>
      <c r="G526" s="6"/>
      <c r="P526" s="6"/>
      <c r="Q526" s="6"/>
    </row>
    <row r="527" spans="1:17" ht="24" customHeight="1" x14ac:dyDescent="0.3">
      <c r="A527" s="38"/>
      <c r="B527" s="38"/>
      <c r="C527" s="6"/>
      <c r="D527" s="39"/>
      <c r="E527" s="40"/>
      <c r="F527" s="40"/>
      <c r="G527" s="6"/>
      <c r="P527" s="6"/>
      <c r="Q527" s="6"/>
    </row>
    <row r="528" spans="1:17" ht="24" customHeight="1" x14ac:dyDescent="0.3">
      <c r="A528" s="38"/>
      <c r="B528" s="38"/>
      <c r="C528" s="6"/>
      <c r="D528" s="39"/>
      <c r="E528" s="40"/>
      <c r="F528" s="40"/>
      <c r="G528" s="6"/>
      <c r="P528" s="6"/>
      <c r="Q528" s="6"/>
    </row>
    <row r="529" spans="1:17" ht="24" customHeight="1" x14ac:dyDescent="0.3">
      <c r="A529" s="38"/>
      <c r="B529" s="38"/>
      <c r="C529" s="6"/>
      <c r="D529" s="39"/>
      <c r="E529" s="40"/>
      <c r="F529" s="40"/>
      <c r="G529" s="6"/>
      <c r="P529" s="6"/>
      <c r="Q529" s="6"/>
    </row>
    <row r="530" spans="1:17" ht="24" customHeight="1" x14ac:dyDescent="0.3">
      <c r="A530" s="38"/>
      <c r="B530" s="38"/>
      <c r="C530" s="6"/>
      <c r="D530" s="39"/>
      <c r="E530" s="40"/>
      <c r="F530" s="40"/>
      <c r="G530" s="6"/>
      <c r="P530" s="6"/>
      <c r="Q530" s="6"/>
    </row>
    <row r="531" spans="1:17" ht="24" customHeight="1" x14ac:dyDescent="0.3">
      <c r="A531" s="38"/>
      <c r="B531" s="38"/>
      <c r="C531" s="6"/>
      <c r="D531" s="39"/>
      <c r="E531" s="40"/>
      <c r="F531" s="40"/>
      <c r="G531" s="6"/>
      <c r="P531" s="6"/>
      <c r="Q531" s="6"/>
    </row>
    <row r="532" spans="1:17" ht="24" customHeight="1" x14ac:dyDescent="0.3">
      <c r="A532" s="38"/>
      <c r="B532" s="38"/>
      <c r="C532" s="6"/>
      <c r="D532" s="39"/>
      <c r="E532" s="40"/>
      <c r="F532" s="40"/>
      <c r="G532" s="6"/>
      <c r="P532" s="6"/>
      <c r="Q532" s="6"/>
    </row>
    <row r="533" spans="1:17" ht="24" customHeight="1" x14ac:dyDescent="0.3">
      <c r="A533" s="38"/>
      <c r="B533" s="38"/>
      <c r="C533" s="6"/>
      <c r="D533" s="39"/>
      <c r="E533" s="40"/>
      <c r="F533" s="40"/>
      <c r="G533" s="6"/>
      <c r="P533" s="6"/>
      <c r="Q533" s="6"/>
    </row>
    <row r="534" spans="1:17" ht="24" customHeight="1" x14ac:dyDescent="0.3">
      <c r="A534" s="38"/>
      <c r="B534" s="38"/>
      <c r="C534" s="6"/>
      <c r="D534" s="39"/>
      <c r="E534" s="40"/>
      <c r="F534" s="40"/>
      <c r="G534" s="6"/>
      <c r="P534" s="6"/>
      <c r="Q534" s="6"/>
    </row>
    <row r="535" spans="1:17" ht="24" customHeight="1" x14ac:dyDescent="0.3">
      <c r="A535" s="38"/>
      <c r="B535" s="38"/>
      <c r="C535" s="6"/>
      <c r="D535" s="39"/>
      <c r="E535" s="40"/>
      <c r="F535" s="40"/>
      <c r="G535" s="6"/>
      <c r="P535" s="6"/>
      <c r="Q535" s="6"/>
    </row>
    <row r="536" spans="1:17" ht="24" customHeight="1" x14ac:dyDescent="0.3">
      <c r="A536" s="38"/>
      <c r="B536" s="38"/>
      <c r="C536" s="6"/>
      <c r="D536" s="39"/>
      <c r="E536" s="40"/>
      <c r="F536" s="40"/>
      <c r="G536" s="6"/>
      <c r="P536" s="6"/>
      <c r="Q536" s="6"/>
    </row>
    <row r="537" spans="1:17" ht="24" customHeight="1" x14ac:dyDescent="0.3">
      <c r="A537" s="38"/>
      <c r="B537" s="38"/>
      <c r="C537" s="6"/>
      <c r="D537" s="39"/>
      <c r="E537" s="40"/>
      <c r="F537" s="40"/>
      <c r="G537" s="6"/>
      <c r="P537" s="6"/>
      <c r="Q537" s="6"/>
    </row>
    <row r="538" spans="1:17" ht="24" customHeight="1" x14ac:dyDescent="0.3">
      <c r="A538" s="38"/>
      <c r="B538" s="38"/>
      <c r="C538" s="6"/>
      <c r="D538" s="39"/>
      <c r="E538" s="40"/>
      <c r="F538" s="40"/>
      <c r="G538" s="6"/>
      <c r="P538" s="6"/>
      <c r="Q538" s="6"/>
    </row>
    <row r="539" spans="1:17" ht="24" customHeight="1" x14ac:dyDescent="0.3">
      <c r="A539" s="38"/>
      <c r="B539" s="38"/>
      <c r="C539" s="6"/>
      <c r="D539" s="39"/>
      <c r="E539" s="40"/>
      <c r="F539" s="40"/>
      <c r="G539" s="6"/>
      <c r="P539" s="6"/>
      <c r="Q539" s="6"/>
    </row>
    <row r="540" spans="1:17" ht="24" customHeight="1" x14ac:dyDescent="0.3">
      <c r="A540" s="38"/>
      <c r="B540" s="38"/>
      <c r="C540" s="6"/>
      <c r="D540" s="39"/>
      <c r="E540" s="40"/>
      <c r="F540" s="40"/>
      <c r="G540" s="6"/>
      <c r="P540" s="6"/>
      <c r="Q540" s="6"/>
    </row>
    <row r="541" spans="1:17" ht="24" customHeight="1" x14ac:dyDescent="0.3">
      <c r="A541" s="38"/>
      <c r="B541" s="38"/>
      <c r="C541" s="6"/>
      <c r="D541" s="39"/>
      <c r="E541" s="40"/>
      <c r="F541" s="40"/>
      <c r="G541" s="6"/>
      <c r="P541" s="6"/>
      <c r="Q541" s="6"/>
    </row>
    <row r="542" spans="1:17" ht="24" customHeight="1" x14ac:dyDescent="0.3">
      <c r="A542" s="38"/>
      <c r="B542" s="38"/>
      <c r="C542" s="6"/>
      <c r="D542" s="39"/>
      <c r="E542" s="40"/>
      <c r="F542" s="40"/>
      <c r="G542" s="6"/>
      <c r="P542" s="6"/>
      <c r="Q542" s="6"/>
    </row>
    <row r="543" spans="1:17" ht="24" customHeight="1" x14ac:dyDescent="0.3">
      <c r="A543" s="38"/>
      <c r="B543" s="38"/>
      <c r="C543" s="6"/>
      <c r="D543" s="39"/>
      <c r="E543" s="40"/>
      <c r="F543" s="40"/>
      <c r="G543" s="6"/>
      <c r="P543" s="6"/>
      <c r="Q543" s="6"/>
    </row>
    <row r="544" spans="1:17" ht="24" customHeight="1" x14ac:dyDescent="0.3">
      <c r="A544" s="38"/>
      <c r="B544" s="38"/>
      <c r="C544" s="6"/>
      <c r="D544" s="39"/>
      <c r="E544" s="40"/>
      <c r="F544" s="40"/>
      <c r="G544" s="6"/>
      <c r="P544" s="6"/>
      <c r="Q544" s="6"/>
    </row>
    <row r="545" spans="1:17" ht="24" customHeight="1" x14ac:dyDescent="0.3">
      <c r="A545" s="38"/>
      <c r="B545" s="38"/>
      <c r="C545" s="6"/>
      <c r="D545" s="39"/>
      <c r="E545" s="40"/>
      <c r="F545" s="40"/>
      <c r="G545" s="6"/>
      <c r="P545" s="6"/>
      <c r="Q545" s="6"/>
    </row>
    <row r="546" spans="1:17" ht="24" customHeight="1" x14ac:dyDescent="0.3">
      <c r="A546" s="38"/>
      <c r="B546" s="38"/>
      <c r="C546" s="6"/>
      <c r="D546" s="39"/>
      <c r="E546" s="40"/>
      <c r="F546" s="40"/>
      <c r="G546" s="6"/>
      <c r="P546" s="6"/>
      <c r="Q546" s="6"/>
    </row>
    <row r="547" spans="1:17" ht="24" customHeight="1" x14ac:dyDescent="0.3">
      <c r="A547" s="38"/>
      <c r="B547" s="38"/>
      <c r="C547" s="6"/>
      <c r="D547" s="39"/>
      <c r="E547" s="40"/>
      <c r="F547" s="40"/>
      <c r="G547" s="6"/>
      <c r="P547" s="6"/>
      <c r="Q547" s="6"/>
    </row>
    <row r="548" spans="1:17" ht="24" customHeight="1" x14ac:dyDescent="0.3">
      <c r="A548" s="38"/>
      <c r="B548" s="38"/>
      <c r="C548" s="6"/>
      <c r="D548" s="39"/>
      <c r="E548" s="40"/>
      <c r="F548" s="40"/>
      <c r="G548" s="6"/>
      <c r="P548" s="6"/>
      <c r="Q548" s="6"/>
    </row>
    <row r="549" spans="1:17" ht="24" customHeight="1" x14ac:dyDescent="0.3">
      <c r="A549" s="38"/>
      <c r="B549" s="38"/>
      <c r="C549" s="6"/>
      <c r="D549" s="39"/>
      <c r="E549" s="40"/>
      <c r="F549" s="40"/>
      <c r="G549" s="6"/>
      <c r="P549" s="6"/>
      <c r="Q549" s="6"/>
    </row>
    <row r="550" spans="1:17" ht="24" customHeight="1" x14ac:dyDescent="0.3">
      <c r="A550" s="38"/>
      <c r="B550" s="38"/>
      <c r="C550" s="6"/>
      <c r="D550" s="39"/>
      <c r="E550" s="40"/>
      <c r="F550" s="40"/>
      <c r="G550" s="6"/>
      <c r="P550" s="6"/>
      <c r="Q550" s="6"/>
    </row>
    <row r="551" spans="1:17" ht="24" customHeight="1" x14ac:dyDescent="0.3">
      <c r="A551" s="38"/>
      <c r="B551" s="38"/>
      <c r="C551" s="6"/>
      <c r="D551" s="39"/>
      <c r="E551" s="40"/>
      <c r="F551" s="40"/>
      <c r="G551" s="6"/>
      <c r="P551" s="6"/>
      <c r="Q551" s="6"/>
    </row>
    <row r="552" spans="1:17" ht="24" customHeight="1" x14ac:dyDescent="0.3">
      <c r="A552" s="38"/>
      <c r="B552" s="38"/>
      <c r="C552" s="6"/>
      <c r="D552" s="39"/>
      <c r="E552" s="40"/>
      <c r="F552" s="40"/>
      <c r="G552" s="6"/>
      <c r="P552" s="6"/>
      <c r="Q552" s="6"/>
    </row>
    <row r="553" spans="1:17" ht="24" customHeight="1" x14ac:dyDescent="0.3">
      <c r="A553" s="38"/>
      <c r="B553" s="38"/>
      <c r="C553" s="6"/>
      <c r="D553" s="39"/>
      <c r="E553" s="40"/>
      <c r="F553" s="40"/>
      <c r="G553" s="6"/>
      <c r="P553" s="6"/>
      <c r="Q553" s="6"/>
    </row>
    <row r="554" spans="1:17" ht="24" customHeight="1" x14ac:dyDescent="0.3">
      <c r="A554" s="38"/>
      <c r="B554" s="38"/>
      <c r="C554" s="6"/>
      <c r="D554" s="39"/>
      <c r="E554" s="40"/>
      <c r="F554" s="40"/>
      <c r="G554" s="6"/>
      <c r="P554" s="6"/>
      <c r="Q554" s="6"/>
    </row>
    <row r="555" spans="1:17" ht="24" customHeight="1" x14ac:dyDescent="0.3">
      <c r="A555" s="38"/>
      <c r="B555" s="38"/>
      <c r="C555" s="6"/>
      <c r="D555" s="39"/>
      <c r="E555" s="40"/>
      <c r="F555" s="40"/>
      <c r="G555" s="6"/>
      <c r="P555" s="6"/>
      <c r="Q555" s="6"/>
    </row>
    <row r="556" spans="1:17" ht="24" customHeight="1" x14ac:dyDescent="0.3">
      <c r="A556" s="38"/>
      <c r="B556" s="38"/>
      <c r="C556" s="6"/>
      <c r="D556" s="39"/>
      <c r="E556" s="40"/>
      <c r="F556" s="40"/>
      <c r="G556" s="6"/>
      <c r="P556" s="6"/>
      <c r="Q556" s="6"/>
    </row>
    <row r="557" spans="1:17" ht="24" customHeight="1" x14ac:dyDescent="0.3">
      <c r="A557" s="38"/>
      <c r="B557" s="38"/>
      <c r="C557" s="6"/>
      <c r="D557" s="39"/>
      <c r="E557" s="40"/>
      <c r="F557" s="40"/>
      <c r="G557" s="6"/>
      <c r="P557" s="6"/>
      <c r="Q557" s="6"/>
    </row>
    <row r="558" spans="1:17" ht="24" customHeight="1" x14ac:dyDescent="0.3">
      <c r="A558" s="38"/>
      <c r="B558" s="38"/>
      <c r="C558" s="6"/>
      <c r="D558" s="39"/>
      <c r="E558" s="40"/>
      <c r="F558" s="40"/>
      <c r="G558" s="6"/>
      <c r="P558" s="6"/>
      <c r="Q558" s="6"/>
    </row>
    <row r="559" spans="1:17" ht="24" customHeight="1" x14ac:dyDescent="0.3">
      <c r="A559" s="38"/>
      <c r="B559" s="38"/>
      <c r="C559" s="6"/>
      <c r="D559" s="39"/>
      <c r="E559" s="40"/>
      <c r="F559" s="40"/>
      <c r="G559" s="6"/>
      <c r="P559" s="6"/>
      <c r="Q559" s="6"/>
    </row>
    <row r="560" spans="1:17" ht="24" customHeight="1" x14ac:dyDescent="0.3">
      <c r="A560" s="38"/>
      <c r="B560" s="38"/>
      <c r="C560" s="6"/>
      <c r="D560" s="39"/>
      <c r="E560" s="40"/>
      <c r="F560" s="40"/>
      <c r="G560" s="6"/>
      <c r="P560" s="6"/>
      <c r="Q560" s="6"/>
    </row>
    <row r="561" spans="1:17" ht="24" customHeight="1" x14ac:dyDescent="0.3">
      <c r="A561" s="38"/>
      <c r="B561" s="38"/>
      <c r="C561" s="6"/>
      <c r="D561" s="39"/>
      <c r="E561" s="40"/>
      <c r="F561" s="40"/>
      <c r="G561" s="6"/>
      <c r="P561" s="6"/>
      <c r="Q561" s="6"/>
    </row>
    <row r="562" spans="1:17" ht="24" customHeight="1" x14ac:dyDescent="0.3">
      <c r="A562" s="38"/>
      <c r="B562" s="38"/>
      <c r="C562" s="6"/>
      <c r="D562" s="39"/>
      <c r="E562" s="40"/>
      <c r="F562" s="40"/>
      <c r="G562" s="6"/>
      <c r="P562" s="6"/>
      <c r="Q562" s="6"/>
    </row>
    <row r="563" spans="1:17" ht="24" customHeight="1" x14ac:dyDescent="0.3">
      <c r="A563" s="38"/>
      <c r="B563" s="38"/>
      <c r="C563" s="6"/>
      <c r="D563" s="39"/>
      <c r="E563" s="40"/>
      <c r="F563" s="40"/>
      <c r="G563" s="6"/>
      <c r="P563" s="6"/>
      <c r="Q563" s="6"/>
    </row>
    <row r="564" spans="1:17" ht="24" customHeight="1" x14ac:dyDescent="0.3">
      <c r="A564" s="38"/>
      <c r="B564" s="38"/>
      <c r="C564" s="6"/>
      <c r="D564" s="39"/>
      <c r="E564" s="40"/>
      <c r="F564" s="40"/>
      <c r="G564" s="6"/>
      <c r="P564" s="6"/>
      <c r="Q564" s="6"/>
    </row>
    <row r="565" spans="1:17" ht="24" customHeight="1" x14ac:dyDescent="0.3">
      <c r="A565" s="38"/>
      <c r="B565" s="38"/>
      <c r="C565" s="6"/>
      <c r="D565" s="39"/>
      <c r="E565" s="40"/>
      <c r="F565" s="40"/>
      <c r="G565" s="6"/>
      <c r="P565" s="6"/>
      <c r="Q565" s="6"/>
    </row>
    <row r="566" spans="1:17" ht="24" customHeight="1" x14ac:dyDescent="0.3">
      <c r="A566" s="38"/>
      <c r="B566" s="38"/>
      <c r="C566" s="6"/>
      <c r="D566" s="39"/>
      <c r="E566" s="40"/>
      <c r="F566" s="40"/>
      <c r="G566" s="6"/>
      <c r="P566" s="6"/>
      <c r="Q566" s="6"/>
    </row>
    <row r="567" spans="1:17" ht="24" customHeight="1" x14ac:dyDescent="0.3">
      <c r="A567" s="38"/>
      <c r="B567" s="38"/>
      <c r="C567" s="6"/>
      <c r="D567" s="39"/>
      <c r="E567" s="40"/>
      <c r="F567" s="40"/>
      <c r="G567" s="6"/>
      <c r="P567" s="6"/>
      <c r="Q567" s="6"/>
    </row>
    <row r="568" spans="1:17" ht="24" customHeight="1" x14ac:dyDescent="0.3">
      <c r="A568" s="38"/>
      <c r="B568" s="38"/>
      <c r="C568" s="6"/>
      <c r="D568" s="39"/>
      <c r="E568" s="40"/>
      <c r="F568" s="40"/>
      <c r="G568" s="6"/>
      <c r="P568" s="6"/>
      <c r="Q568" s="6"/>
    </row>
    <row r="569" spans="1:17" ht="24" customHeight="1" x14ac:dyDescent="0.3">
      <c r="A569" s="38"/>
      <c r="B569" s="38"/>
      <c r="C569" s="6"/>
      <c r="D569" s="39"/>
      <c r="E569" s="40"/>
      <c r="F569" s="40"/>
      <c r="G569" s="6"/>
      <c r="P569" s="6"/>
      <c r="Q569" s="6"/>
    </row>
    <row r="570" spans="1:17" ht="24" customHeight="1" x14ac:dyDescent="0.3">
      <c r="A570" s="38"/>
      <c r="B570" s="38"/>
      <c r="C570" s="6"/>
      <c r="D570" s="39"/>
      <c r="E570" s="40"/>
      <c r="F570" s="40"/>
      <c r="G570" s="6"/>
      <c r="P570" s="6"/>
      <c r="Q570" s="6"/>
    </row>
    <row r="571" spans="1:17" ht="24" customHeight="1" x14ac:dyDescent="0.3">
      <c r="A571" s="38"/>
      <c r="B571" s="38"/>
      <c r="C571" s="6"/>
      <c r="D571" s="39"/>
      <c r="E571" s="40"/>
      <c r="F571" s="40"/>
      <c r="G571" s="6"/>
      <c r="P571" s="6"/>
      <c r="Q571" s="6"/>
    </row>
    <row r="572" spans="1:17" ht="24" customHeight="1" x14ac:dyDescent="0.3">
      <c r="A572" s="38"/>
      <c r="B572" s="38"/>
      <c r="C572" s="6"/>
      <c r="D572" s="39"/>
      <c r="E572" s="40"/>
      <c r="F572" s="40"/>
      <c r="G572" s="6"/>
      <c r="P572" s="6"/>
      <c r="Q572" s="6"/>
    </row>
    <row r="573" spans="1:17" ht="24" customHeight="1" x14ac:dyDescent="0.3">
      <c r="A573" s="38"/>
      <c r="B573" s="38"/>
      <c r="C573" s="6"/>
      <c r="D573" s="39"/>
      <c r="E573" s="40"/>
      <c r="F573" s="40"/>
      <c r="G573" s="6"/>
      <c r="P573" s="6"/>
      <c r="Q573" s="6"/>
    </row>
    <row r="574" spans="1:17" ht="24" customHeight="1" x14ac:dyDescent="0.3">
      <c r="A574" s="38"/>
      <c r="B574" s="38"/>
      <c r="C574" s="6"/>
      <c r="D574" s="39"/>
      <c r="E574" s="40"/>
      <c r="F574" s="40"/>
      <c r="G574" s="6"/>
      <c r="P574" s="6"/>
      <c r="Q574" s="6"/>
    </row>
    <row r="575" spans="1:17" ht="24" customHeight="1" x14ac:dyDescent="0.3">
      <c r="A575" s="38"/>
      <c r="B575" s="38"/>
      <c r="C575" s="6"/>
      <c r="D575" s="39"/>
      <c r="E575" s="40"/>
      <c r="F575" s="40"/>
      <c r="G575" s="6"/>
      <c r="P575" s="6"/>
      <c r="Q575" s="6"/>
    </row>
    <row r="576" spans="1:17" ht="24" customHeight="1" x14ac:dyDescent="0.3">
      <c r="A576" s="38"/>
      <c r="B576" s="38"/>
      <c r="C576" s="6"/>
      <c r="D576" s="39"/>
      <c r="E576" s="40"/>
      <c r="F576" s="40"/>
      <c r="G576" s="6"/>
      <c r="P576" s="6"/>
      <c r="Q576" s="6"/>
    </row>
    <row r="577" spans="1:17" ht="24" customHeight="1" x14ac:dyDescent="0.3">
      <c r="A577" s="38"/>
      <c r="B577" s="38"/>
      <c r="C577" s="6"/>
      <c r="D577" s="39"/>
      <c r="E577" s="40"/>
      <c r="F577" s="40"/>
      <c r="G577" s="6"/>
      <c r="P577" s="6"/>
      <c r="Q577" s="6"/>
    </row>
    <row r="578" spans="1:17" ht="24" customHeight="1" x14ac:dyDescent="0.3">
      <c r="A578" s="38"/>
      <c r="B578" s="38"/>
      <c r="C578" s="6"/>
      <c r="D578" s="39"/>
      <c r="E578" s="40"/>
      <c r="F578" s="40"/>
      <c r="G578" s="6"/>
      <c r="P578" s="6"/>
      <c r="Q578" s="6"/>
    </row>
    <row r="579" spans="1:17" ht="24" customHeight="1" x14ac:dyDescent="0.3">
      <c r="A579" s="38"/>
      <c r="B579" s="38"/>
      <c r="C579" s="6"/>
      <c r="D579" s="39"/>
      <c r="E579" s="40"/>
      <c r="F579" s="40"/>
      <c r="G579" s="6"/>
      <c r="P579" s="6"/>
      <c r="Q579" s="6"/>
    </row>
    <row r="580" spans="1:17" ht="24" customHeight="1" x14ac:dyDescent="0.3">
      <c r="A580" s="38"/>
      <c r="B580" s="38"/>
      <c r="C580" s="6"/>
      <c r="D580" s="39"/>
      <c r="E580" s="40"/>
      <c r="F580" s="40"/>
      <c r="G580" s="6"/>
      <c r="P580" s="6"/>
      <c r="Q580" s="6"/>
    </row>
    <row r="581" spans="1:17" ht="24" customHeight="1" x14ac:dyDescent="0.3">
      <c r="A581" s="38"/>
      <c r="B581" s="38"/>
      <c r="C581" s="6"/>
      <c r="D581" s="39"/>
      <c r="E581" s="40"/>
      <c r="F581" s="40"/>
      <c r="G581" s="6"/>
      <c r="P581" s="6"/>
      <c r="Q581" s="6"/>
    </row>
    <row r="582" spans="1:17" ht="24" customHeight="1" x14ac:dyDescent="0.3">
      <c r="A582" s="38"/>
      <c r="B582" s="38"/>
      <c r="C582" s="6"/>
      <c r="D582" s="39"/>
      <c r="E582" s="40"/>
      <c r="F582" s="40"/>
      <c r="G582" s="6"/>
      <c r="P582" s="6"/>
      <c r="Q582" s="6"/>
    </row>
    <row r="583" spans="1:17" ht="24" customHeight="1" x14ac:dyDescent="0.3">
      <c r="A583" s="38"/>
      <c r="B583" s="38"/>
      <c r="C583" s="6"/>
      <c r="D583" s="39"/>
      <c r="E583" s="40"/>
      <c r="F583" s="40"/>
      <c r="G583" s="6"/>
      <c r="P583" s="6"/>
      <c r="Q583" s="6"/>
    </row>
    <row r="584" spans="1:17" ht="24" customHeight="1" x14ac:dyDescent="0.3">
      <c r="A584" s="38"/>
      <c r="B584" s="38"/>
      <c r="C584" s="6"/>
      <c r="D584" s="39"/>
      <c r="E584" s="40"/>
      <c r="F584" s="40"/>
      <c r="G584" s="6"/>
      <c r="P584" s="6"/>
      <c r="Q584" s="6"/>
    </row>
    <row r="585" spans="1:17" ht="24" customHeight="1" x14ac:dyDescent="0.3">
      <c r="A585" s="38"/>
      <c r="B585" s="38"/>
      <c r="C585" s="6"/>
      <c r="D585" s="39"/>
      <c r="E585" s="40"/>
      <c r="F585" s="40"/>
      <c r="G585" s="6"/>
      <c r="P585" s="6"/>
      <c r="Q585" s="6"/>
    </row>
    <row r="586" spans="1:17" ht="24" customHeight="1" x14ac:dyDescent="0.3">
      <c r="A586" s="38"/>
      <c r="B586" s="38"/>
      <c r="C586" s="6"/>
      <c r="D586" s="39"/>
      <c r="E586" s="40"/>
      <c r="F586" s="40"/>
      <c r="G586" s="6"/>
      <c r="P586" s="6"/>
      <c r="Q586" s="6"/>
    </row>
    <row r="587" spans="1:17" ht="24" customHeight="1" x14ac:dyDescent="0.3">
      <c r="A587" s="38"/>
      <c r="B587" s="38"/>
      <c r="C587" s="6"/>
      <c r="D587" s="39"/>
      <c r="E587" s="40"/>
      <c r="F587" s="40"/>
      <c r="G587" s="6"/>
      <c r="P587" s="6"/>
      <c r="Q587" s="6"/>
    </row>
    <row r="588" spans="1:17" ht="24" customHeight="1" x14ac:dyDescent="0.3">
      <c r="A588" s="38"/>
      <c r="B588" s="38"/>
      <c r="C588" s="6"/>
      <c r="D588" s="39"/>
      <c r="E588" s="40"/>
      <c r="F588" s="40"/>
      <c r="G588" s="6"/>
      <c r="P588" s="6"/>
      <c r="Q588" s="6"/>
    </row>
    <row r="589" spans="1:17" ht="24" customHeight="1" x14ac:dyDescent="0.3">
      <c r="A589" s="38"/>
      <c r="B589" s="38"/>
      <c r="C589" s="6"/>
      <c r="D589" s="39"/>
      <c r="E589" s="40"/>
      <c r="F589" s="40"/>
      <c r="G589" s="6"/>
      <c r="P589" s="6"/>
      <c r="Q589" s="6"/>
    </row>
    <row r="590" spans="1:17" ht="24" customHeight="1" x14ac:dyDescent="0.3">
      <c r="A590" s="38"/>
      <c r="B590" s="38"/>
      <c r="C590" s="6"/>
      <c r="D590" s="39"/>
      <c r="E590" s="40"/>
      <c r="F590" s="40"/>
      <c r="G590" s="6"/>
      <c r="P590" s="6"/>
      <c r="Q590" s="6"/>
    </row>
    <row r="591" spans="1:17" ht="24" customHeight="1" x14ac:dyDescent="0.3">
      <c r="A591" s="38"/>
      <c r="B591" s="38"/>
      <c r="C591" s="6"/>
      <c r="D591" s="39"/>
      <c r="E591" s="40"/>
      <c r="F591" s="40"/>
      <c r="G591" s="6"/>
      <c r="P591" s="6"/>
      <c r="Q591" s="6"/>
    </row>
    <row r="592" spans="1:17" ht="24" customHeight="1" x14ac:dyDescent="0.3">
      <c r="A592" s="38"/>
      <c r="B592" s="38"/>
      <c r="C592" s="6"/>
      <c r="D592" s="39"/>
      <c r="E592" s="40"/>
      <c r="F592" s="40"/>
      <c r="G592" s="6"/>
      <c r="P592" s="6"/>
      <c r="Q592" s="6"/>
    </row>
    <row r="593" spans="1:17" ht="24" customHeight="1" x14ac:dyDescent="0.3">
      <c r="A593" s="38"/>
      <c r="B593" s="38"/>
      <c r="C593" s="6"/>
      <c r="D593" s="39"/>
      <c r="E593" s="40"/>
      <c r="F593" s="40"/>
      <c r="G593" s="6"/>
      <c r="P593" s="6"/>
      <c r="Q593" s="6"/>
    </row>
    <row r="594" spans="1:17" ht="24" customHeight="1" x14ac:dyDescent="0.3">
      <c r="A594" s="38"/>
      <c r="B594" s="38"/>
      <c r="C594" s="6"/>
      <c r="D594" s="39"/>
      <c r="E594" s="40"/>
      <c r="F594" s="40"/>
      <c r="G594" s="6"/>
      <c r="P594" s="6"/>
      <c r="Q594" s="6"/>
    </row>
    <row r="595" spans="1:17" ht="24" customHeight="1" x14ac:dyDescent="0.3">
      <c r="A595" s="38"/>
      <c r="B595" s="38"/>
      <c r="C595" s="6"/>
      <c r="D595" s="39"/>
      <c r="E595" s="40"/>
      <c r="F595" s="40"/>
      <c r="G595" s="6"/>
      <c r="P595" s="6"/>
      <c r="Q595" s="6"/>
    </row>
    <row r="596" spans="1:17" ht="24" customHeight="1" x14ac:dyDescent="0.3">
      <c r="A596" s="38"/>
      <c r="B596" s="38"/>
      <c r="C596" s="6"/>
      <c r="D596" s="39"/>
      <c r="E596" s="40"/>
      <c r="F596" s="40"/>
      <c r="G596" s="6"/>
      <c r="P596" s="6"/>
      <c r="Q596" s="6"/>
    </row>
    <row r="597" spans="1:17" ht="24" customHeight="1" x14ac:dyDescent="0.3">
      <c r="A597" s="38"/>
      <c r="B597" s="38"/>
      <c r="C597" s="6"/>
      <c r="D597" s="39"/>
      <c r="E597" s="40"/>
      <c r="F597" s="40"/>
      <c r="G597" s="6"/>
      <c r="P597" s="6"/>
      <c r="Q597" s="6"/>
    </row>
    <row r="598" spans="1:17" ht="24" customHeight="1" x14ac:dyDescent="0.3">
      <c r="A598" s="38"/>
      <c r="B598" s="38"/>
      <c r="C598" s="6"/>
      <c r="D598" s="39"/>
      <c r="E598" s="40"/>
      <c r="F598" s="40"/>
      <c r="G598" s="6"/>
      <c r="P598" s="6"/>
      <c r="Q598" s="6"/>
    </row>
    <row r="599" spans="1:17" ht="24" customHeight="1" x14ac:dyDescent="0.3">
      <c r="A599" s="38"/>
      <c r="B599" s="38"/>
      <c r="C599" s="6"/>
      <c r="D599" s="39"/>
      <c r="E599" s="40"/>
      <c r="F599" s="40"/>
      <c r="G599" s="6"/>
      <c r="P599" s="6"/>
      <c r="Q599" s="6"/>
    </row>
    <row r="600" spans="1:17" ht="24" customHeight="1" x14ac:dyDescent="0.3">
      <c r="A600" s="38"/>
      <c r="B600" s="38"/>
      <c r="C600" s="6"/>
      <c r="D600" s="39"/>
      <c r="E600" s="40"/>
      <c r="F600" s="40"/>
      <c r="G600" s="6"/>
      <c r="P600" s="6"/>
      <c r="Q600" s="6"/>
    </row>
    <row r="601" spans="1:17" ht="24" customHeight="1" x14ac:dyDescent="0.3">
      <c r="A601" s="38"/>
      <c r="B601" s="38"/>
      <c r="C601" s="6"/>
      <c r="D601" s="39"/>
      <c r="E601" s="40"/>
      <c r="F601" s="40"/>
      <c r="G601" s="6"/>
      <c r="P601" s="6"/>
      <c r="Q601" s="6"/>
    </row>
    <row r="602" spans="1:17" ht="24" customHeight="1" x14ac:dyDescent="0.3">
      <c r="A602" s="38"/>
      <c r="B602" s="38"/>
      <c r="C602" s="6"/>
      <c r="D602" s="39"/>
      <c r="E602" s="40"/>
      <c r="F602" s="40"/>
      <c r="G602" s="6"/>
      <c r="P602" s="6"/>
      <c r="Q602" s="6"/>
    </row>
    <row r="603" spans="1:17" ht="24" customHeight="1" x14ac:dyDescent="0.3">
      <c r="A603" s="38"/>
      <c r="B603" s="38"/>
      <c r="C603" s="6"/>
      <c r="D603" s="39"/>
      <c r="E603" s="40"/>
      <c r="F603" s="40"/>
      <c r="G603" s="6"/>
      <c r="P603" s="6"/>
      <c r="Q603" s="6"/>
    </row>
    <row r="604" spans="1:17" ht="24" customHeight="1" x14ac:dyDescent="0.3">
      <c r="A604" s="38"/>
      <c r="B604" s="38"/>
      <c r="C604" s="6"/>
      <c r="D604" s="39"/>
      <c r="E604" s="40"/>
      <c r="F604" s="40"/>
      <c r="G604" s="6"/>
      <c r="P604" s="6"/>
      <c r="Q604" s="6"/>
    </row>
    <row r="605" spans="1:17" ht="24" customHeight="1" x14ac:dyDescent="0.3">
      <c r="A605" s="38"/>
      <c r="B605" s="38"/>
      <c r="C605" s="6"/>
      <c r="D605" s="39"/>
      <c r="E605" s="40"/>
      <c r="F605" s="40"/>
      <c r="G605" s="6"/>
      <c r="P605" s="6"/>
      <c r="Q605" s="6"/>
    </row>
  </sheetData>
  <sortState xmlns:xlrd2="http://schemas.microsoft.com/office/spreadsheetml/2017/richdata2" ref="A15:HK232">
    <sortCondition ref="C15:C232"/>
    <sortCondition ref="G15:G232"/>
  </sortState>
  <dataConsolidate link="1"/>
  <mergeCells count="7">
    <mergeCell ref="A12:U12"/>
    <mergeCell ref="A13:U13"/>
    <mergeCell ref="A2:U2"/>
    <mergeCell ref="C3:T3"/>
    <mergeCell ref="C4:T4"/>
    <mergeCell ref="C10:T10"/>
    <mergeCell ref="A11:U11"/>
  </mergeCells>
  <conditionalFormatting sqref="Q14:T14">
    <cfRule type="containsText" dxfId="7" priority="15" stopIfTrue="1" operator="containsText" text="Engaged">
      <formula>NOT(ISERROR(SEARCH("Engaged",Q14)))</formula>
    </cfRule>
  </conditionalFormatting>
  <conditionalFormatting sqref="Q14:T14">
    <cfRule type="containsText" dxfId="6" priority="14" stopIfTrue="1" operator="containsText" text="Unengaged">
      <formula>NOT(ISERROR(SEARCH("Unengaged",Q14)))</formula>
    </cfRule>
  </conditionalFormatting>
  <conditionalFormatting sqref="S14">
    <cfRule type="containsText" dxfId="5" priority="8" operator="containsText" text="Reclassified and Unengaged">
      <formula>NOT(ISERROR(SEARCH("Reclassified and Unengaged",S14)))</formula>
    </cfRule>
    <cfRule type="containsText" dxfId="4" priority="9" operator="containsText" text="Unengaged">
      <formula>NOT(ISERROR(SEARCH("Unengaged",S14)))</formula>
    </cfRule>
    <cfRule type="containsText" dxfId="3" priority="10" operator="containsText" text="Reclassified and Unengaged">
      <formula>NOT(ISERROR(SEARCH("Reclassified and Unengaged",S14)))</formula>
    </cfRule>
    <cfRule type="containsText" dxfId="2" priority="11" operator="containsText" text="Engaged">
      <formula>NOT(ISERROR(SEARCH("Engaged",S14)))</formula>
    </cfRule>
    <cfRule type="containsText" dxfId="1" priority="12" operator="containsText" text="Adopted">
      <formula>NOT(ISERROR(SEARCH("Adopted",S14)))</formula>
    </cfRule>
    <cfRule type="containsText" dxfId="0" priority="13" operator="containsText" text="Adopted">
      <formula>NOT(ISERROR(SEARCH("Adopted",S14)))</formula>
    </cfRule>
  </conditionalFormatting>
  <printOptions horizontalCentered="1"/>
  <pageMargins left="0.25" right="0.25" top="0.75" bottom="0.75" header="0.3" footer="0.3"/>
  <pageSetup scale="55" fitToHeight="0" orientation="portrait" r:id="rId1"/>
  <headerFooter differentFirst="1">
    <oddHeader xml:space="preserve">&amp;C&amp;10WS=Written Scripture;  OS=Oral Scripture;  J=JESUS Film;  F=Faith/Evangelistic;  G=Gospel Recording;  R=Radio
C=Churches; B=Believers; WN=Workers Needed (1 per 50k pop.); WR=Workers Reported
</oddHeader>
    <oddFooter>&amp;C&amp;"Arial,Bold"&amp;U&amp;KC00000www.finishingthetask.com&amp;R&amp;P of &amp;N</oddFooter>
    <firstHeader xml:space="preserve">&amp;C&amp;K00+000XXX     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FTT Global UUPGs JUL2020</vt:lpstr>
      <vt:lpstr>'FTT Global UUPGs JUL2020'!Print_Titles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Heneveld</dc:creator>
  <cp:lastModifiedBy>Lara</cp:lastModifiedBy>
  <cp:lastPrinted>2020-06-17T00:10:33Z</cp:lastPrinted>
  <dcterms:created xsi:type="dcterms:W3CDTF">2019-09-27T01:50:57Z</dcterms:created>
  <dcterms:modified xsi:type="dcterms:W3CDTF">2020-06-30T16:06:54Z</dcterms:modified>
</cp:coreProperties>
</file>