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a\Desktop\Office\"/>
    </mc:Choice>
  </mc:AlternateContent>
  <xr:revisionPtr revIDLastSave="0" documentId="13_ncr:1_{159028BA-FA51-4192-9264-94185EADA1A3}" xr6:coauthVersionLast="45" xr6:coauthVersionMax="45" xr10:uidLastSave="{00000000-0000-0000-0000-000000000000}"/>
  <bookViews>
    <workbookView xWindow="28680" yWindow="-120" windowWidth="29040" windowHeight="15990" xr2:uid="{C21D1AA4-6D42-47D2-9A71-85011BA8C73F}"/>
  </bookViews>
  <sheets>
    <sheet name="FTT Global UUPGs JAN2020" sheetId="1" r:id="rId1"/>
  </sheets>
  <definedNames>
    <definedName name="_xlnm._FilterDatabase" localSheetId="0" hidden="1">'FTT Global UUPGs JAN2020'!$A$14:$HL$249</definedName>
    <definedName name="_xlnm.Print_Titles" localSheetId="0">'FTT Global UUPGs JAN2020'!$14:$14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4" i="1" l="1"/>
</calcChain>
</file>

<file path=xl/sharedStrings.xml><?xml version="1.0" encoding="utf-8"?>
<sst xmlns="http://schemas.openxmlformats.org/spreadsheetml/2006/main" count="3245" uniqueCount="662">
  <si>
    <r>
      <t xml:space="preserve">Many mission organizations and churches have prioritized the sending of workers to previously Unengaged People Groups. 
The </t>
    </r>
    <r>
      <rPr>
        <i/>
        <sz val="18"/>
        <color indexed="8"/>
        <rFont val="Calibri"/>
        <family val="2"/>
      </rPr>
      <t xml:space="preserve">Finishing The Task </t>
    </r>
    <r>
      <rPr>
        <sz val="18"/>
        <color indexed="8"/>
        <rFont val="Calibri"/>
        <family val="2"/>
      </rPr>
      <t xml:space="preserve">Network reports the following since November, 2005. </t>
    </r>
  </si>
  <si>
    <t xml:space="preserve">  Bi-vocational and part-time workers</t>
  </si>
  <si>
    <t xml:space="preserve">  Churches planted</t>
  </si>
  <si>
    <t xml:space="preserve">  Reported believers</t>
  </si>
  <si>
    <t>WS=Written Scripture;  OS=Oral Scripture;  J=JESUS Film;  F=Faith/Evangelistic;  G=Gospel Recording;  R=Radio</t>
  </si>
  <si>
    <t>C=Churches; B=Believers; WN=Workers Needed (1 per 50k pop., min); WR=Workers Reported</t>
  </si>
  <si>
    <t>FTT #</t>
  </si>
  <si>
    <t>PEID</t>
  </si>
  <si>
    <t>COUNTRY</t>
  </si>
  <si>
    <t>REGION</t>
  </si>
  <si>
    <t>EST. LAT</t>
  </si>
  <si>
    <t>EST. LONG</t>
  </si>
  <si>
    <t>PEOPLE GROUP NAME</t>
  </si>
  <si>
    <t>POPULATION</t>
  </si>
  <si>
    <t>ROL</t>
  </si>
  <si>
    <t>LANGUAGE</t>
  </si>
  <si>
    <t>RELIGION</t>
  </si>
  <si>
    <t>WS</t>
  </si>
  <si>
    <t>OS</t>
  </si>
  <si>
    <t>J</t>
  </si>
  <si>
    <t>F</t>
  </si>
  <si>
    <t>G</t>
  </si>
  <si>
    <t>R</t>
  </si>
  <si>
    <t>C</t>
  </si>
  <si>
    <t>B</t>
  </si>
  <si>
    <t>WN</t>
  </si>
  <si>
    <t>WR</t>
  </si>
  <si>
    <t>Afghanistan</t>
  </si>
  <si>
    <t>Central Asia</t>
  </si>
  <si>
    <t>Ishkashimi</t>
  </si>
  <si>
    <t>isk</t>
  </si>
  <si>
    <t>Islam - Shia</t>
  </si>
  <si>
    <t>No</t>
  </si>
  <si>
    <t>Yes</t>
  </si>
  <si>
    <t>Munji-Yidgha</t>
  </si>
  <si>
    <t>mnj</t>
  </si>
  <si>
    <t>Munji</t>
  </si>
  <si>
    <t>Parachi</t>
  </si>
  <si>
    <t>prc</t>
  </si>
  <si>
    <t>Islam - Sunni</t>
  </si>
  <si>
    <t>Sanglechi</t>
  </si>
  <si>
    <t>sgy</t>
  </si>
  <si>
    <t>Sau</t>
  </si>
  <si>
    <t>sdg</t>
  </si>
  <si>
    <t>Savi</t>
  </si>
  <si>
    <t>Algeria</t>
  </si>
  <si>
    <t>North Africa</t>
  </si>
  <si>
    <t>Belbali</t>
  </si>
  <si>
    <t>dsq</t>
  </si>
  <si>
    <t>Tadaksahak</t>
  </si>
  <si>
    <t>Islam</t>
  </si>
  <si>
    <t>Berber, Menasser</t>
  </si>
  <si>
    <t>tzm</t>
  </si>
  <si>
    <t>Tamazight, Central Atlas</t>
  </si>
  <si>
    <t>Deaf Algerian</t>
  </si>
  <si>
    <t>asp</t>
  </si>
  <si>
    <t>Algerian Sign Language</t>
  </si>
  <si>
    <t>Non-Religious</t>
  </si>
  <si>
    <t>Angola</t>
  </si>
  <si>
    <t>Sub-Sahara Africa</t>
  </si>
  <si>
    <t>Deaf Angolan</t>
  </si>
  <si>
    <t>und</t>
  </si>
  <si>
    <t>Undetermined</t>
  </si>
  <si>
    <t>Argentina</t>
  </si>
  <si>
    <t>LAC</t>
  </si>
  <si>
    <t>Quichua, Santiago de Estero</t>
  </si>
  <si>
    <t>qus</t>
  </si>
  <si>
    <t>Quichua, Santiago del Estero</t>
  </si>
  <si>
    <t>Ethnic Religions</t>
  </si>
  <si>
    <t>Bahrain</t>
  </si>
  <si>
    <t>Middle East</t>
  </si>
  <si>
    <t>Baloch, Southern</t>
  </si>
  <si>
    <t>bcc</t>
  </si>
  <si>
    <t>Southern Balochi</t>
  </si>
  <si>
    <t>Bangladesh</t>
  </si>
  <si>
    <t>South Asia</t>
  </si>
  <si>
    <t>Dalu</t>
  </si>
  <si>
    <t>dln</t>
  </si>
  <si>
    <t>Darlong</t>
  </si>
  <si>
    <t>Hinduism</t>
  </si>
  <si>
    <t>Koda</t>
  </si>
  <si>
    <t>cdz</t>
  </si>
  <si>
    <t>Barbados</t>
  </si>
  <si>
    <t>Deaf Barbadian</t>
  </si>
  <si>
    <t>ase</t>
  </si>
  <si>
    <t>American Sign Language</t>
  </si>
  <si>
    <t>Belarus</t>
  </si>
  <si>
    <t>EU</t>
  </si>
  <si>
    <t>Deaf Belarusian</t>
  </si>
  <si>
    <t>rsl</t>
  </si>
  <si>
    <t>Russian Sign Language</t>
  </si>
  <si>
    <t>Bhutan</t>
  </si>
  <si>
    <t>Deaf Bhutanese</t>
  </si>
  <si>
    <t>xxx</t>
  </si>
  <si>
    <t>Bhutanese Sign Language</t>
  </si>
  <si>
    <t>Bosnia and Herzegovina</t>
  </si>
  <si>
    <t>Eastern EU</t>
  </si>
  <si>
    <t>Deaf Bosnian</t>
  </si>
  <si>
    <t>Bosnian Sign Language</t>
  </si>
  <si>
    <t>Brazil</t>
  </si>
  <si>
    <t>Apiaká</t>
  </si>
  <si>
    <t>api</t>
  </si>
  <si>
    <t>tuo</t>
  </si>
  <si>
    <t>Tucano</t>
  </si>
  <si>
    <t>por</t>
  </si>
  <si>
    <t>Portuguese</t>
  </si>
  <si>
    <t>Ingarikó</t>
  </si>
  <si>
    <t>ake</t>
  </si>
  <si>
    <t>Akawaio</t>
  </si>
  <si>
    <t>Kanindé</t>
  </si>
  <si>
    <t>Needs Verification</t>
  </si>
  <si>
    <t>Kubeo</t>
  </si>
  <si>
    <t>cub</t>
  </si>
  <si>
    <t>Cubeo</t>
  </si>
  <si>
    <t>boa</t>
  </si>
  <si>
    <t>Bora</t>
  </si>
  <si>
    <t>Pataxó-Hãhãhãe</t>
  </si>
  <si>
    <t>pth</t>
  </si>
  <si>
    <t>Pataxó Hã-Ha-Hãe</t>
  </si>
  <si>
    <t>Tabajara</t>
  </si>
  <si>
    <t>Tuyuka</t>
  </si>
  <si>
    <t>tue</t>
  </si>
  <si>
    <t>Tuyuca</t>
  </si>
  <si>
    <t>Wassu</t>
  </si>
  <si>
    <t>wsu</t>
  </si>
  <si>
    <t>Brunei</t>
  </si>
  <si>
    <t>SEA</t>
  </si>
  <si>
    <t>Deaf Bruneian</t>
  </si>
  <si>
    <t>Bruneian Sign Language</t>
  </si>
  <si>
    <t>Cape Verde</t>
  </si>
  <si>
    <t>Deaf Cape Verdean</t>
  </si>
  <si>
    <t>per</t>
  </si>
  <si>
    <t>Portuguese Sign Language</t>
  </si>
  <si>
    <t>Central African Republic</t>
  </si>
  <si>
    <t>Deaf Central African</t>
  </si>
  <si>
    <t>Ganzi</t>
  </si>
  <si>
    <t>gnz</t>
  </si>
  <si>
    <t>Chad</t>
  </si>
  <si>
    <t>Bernde</t>
  </si>
  <si>
    <t>bdo</t>
  </si>
  <si>
    <t>Morom</t>
  </si>
  <si>
    <t>Bon Gula</t>
  </si>
  <si>
    <t>glc</t>
  </si>
  <si>
    <t>Dagel</t>
  </si>
  <si>
    <t>kie</t>
  </si>
  <si>
    <t>Kibet</t>
  </si>
  <si>
    <t>Gula Iro</t>
  </si>
  <si>
    <t>glj</t>
  </si>
  <si>
    <t>apd</t>
  </si>
  <si>
    <t>Arabic, Sudanese</t>
  </si>
  <si>
    <t>Jaya</t>
  </si>
  <si>
    <t>jyy</t>
  </si>
  <si>
    <t>Jegu</t>
  </si>
  <si>
    <t>jeu</t>
  </si>
  <si>
    <t>Jonkor Bourmataguil</t>
  </si>
  <si>
    <t>Kendeje</t>
  </si>
  <si>
    <t>klf</t>
  </si>
  <si>
    <t>Kujarge</t>
  </si>
  <si>
    <t>vkj</t>
  </si>
  <si>
    <t>Mahamid</t>
  </si>
  <si>
    <t>shu</t>
  </si>
  <si>
    <t>Arabic, Chadian</t>
  </si>
  <si>
    <t>Maslam</t>
  </si>
  <si>
    <t>msv</t>
  </si>
  <si>
    <t>Medogo</t>
  </si>
  <si>
    <t>mne</t>
  </si>
  <si>
    <t>Naba</t>
  </si>
  <si>
    <t>Surbakhal</t>
  </si>
  <si>
    <t>sbj</t>
  </si>
  <si>
    <t>China</t>
  </si>
  <si>
    <t>East Asia</t>
  </si>
  <si>
    <t>Ai-Cham</t>
  </si>
  <si>
    <t>aih</t>
  </si>
  <si>
    <t>Ainu</t>
  </si>
  <si>
    <t>aib</t>
  </si>
  <si>
    <t>Ainu (China)</t>
  </si>
  <si>
    <t>Angku</t>
  </si>
  <si>
    <t>kkn</t>
  </si>
  <si>
    <t>Kon Keu</t>
  </si>
  <si>
    <t>Buddhism</t>
  </si>
  <si>
    <t>Ani</t>
  </si>
  <si>
    <t>yix</t>
  </si>
  <si>
    <t>Axi Yi</t>
  </si>
  <si>
    <t>A'ou</t>
  </si>
  <si>
    <t>giw</t>
  </si>
  <si>
    <t>White Gelao</t>
  </si>
  <si>
    <t>Baonuo</t>
  </si>
  <si>
    <t>bwx</t>
  </si>
  <si>
    <t>Bunu, Bu-Nao</t>
  </si>
  <si>
    <t>Beidongnuo</t>
  </si>
  <si>
    <t>hea</t>
  </si>
  <si>
    <t>Miao, Northern Qiandong</t>
  </si>
  <si>
    <t>Bogol</t>
  </si>
  <si>
    <t>dta</t>
  </si>
  <si>
    <t>Daur</t>
  </si>
  <si>
    <t>Bonan, Tongren</t>
  </si>
  <si>
    <t>peh</t>
  </si>
  <si>
    <t>Bonan</t>
  </si>
  <si>
    <t>Bunan</t>
  </si>
  <si>
    <t>bfu</t>
  </si>
  <si>
    <t>Gahri</t>
  </si>
  <si>
    <t>Buriat</t>
  </si>
  <si>
    <t>bxu</t>
  </si>
  <si>
    <t>Buriat, China</t>
  </si>
  <si>
    <t>Changpao</t>
  </si>
  <si>
    <t>Diao</t>
  </si>
  <si>
    <t>cmn</t>
  </si>
  <si>
    <t>Chinese, Mandarin</t>
  </si>
  <si>
    <t>Hagei</t>
  </si>
  <si>
    <t>Keji</t>
  </si>
  <si>
    <t>bod</t>
  </si>
  <si>
    <t>Tibetan</t>
  </si>
  <si>
    <t>Lhoba, Bogar</t>
  </si>
  <si>
    <t>adi</t>
  </si>
  <si>
    <t>Adi</t>
  </si>
  <si>
    <t>Lhoba, Yidu</t>
  </si>
  <si>
    <t>clk</t>
  </si>
  <si>
    <t>Idu-Mishmi</t>
  </si>
  <si>
    <t>Linghua</t>
  </si>
  <si>
    <t>mis</t>
  </si>
  <si>
    <t>Uncoded Languages</t>
  </si>
  <si>
    <t>Liujia</t>
  </si>
  <si>
    <t>Longjia</t>
  </si>
  <si>
    <t>Lu</t>
  </si>
  <si>
    <t>Manyak</t>
  </si>
  <si>
    <t>mvm</t>
  </si>
  <si>
    <t>Muya</t>
  </si>
  <si>
    <t>Monba, Medog</t>
  </si>
  <si>
    <t>tsj</t>
  </si>
  <si>
    <t>Tshangla</t>
  </si>
  <si>
    <t>Mongols of Henan County</t>
  </si>
  <si>
    <t>adx</t>
  </si>
  <si>
    <t>Tibetan, Amdo</t>
  </si>
  <si>
    <t>Mozhihei</t>
  </si>
  <si>
    <t>Naju</t>
  </si>
  <si>
    <t>nru</t>
  </si>
  <si>
    <t>Narua</t>
  </si>
  <si>
    <t>Namuyi</t>
  </si>
  <si>
    <t>nmy</t>
  </si>
  <si>
    <t>Naruo</t>
  </si>
  <si>
    <t>iii</t>
  </si>
  <si>
    <t>Sichuan Yi</t>
  </si>
  <si>
    <t>Nubra</t>
  </si>
  <si>
    <t>lbj</t>
  </si>
  <si>
    <t>Ladakhi</t>
  </si>
  <si>
    <t>Numao</t>
  </si>
  <si>
    <t>Olot</t>
  </si>
  <si>
    <t>xal</t>
  </si>
  <si>
    <t>Palyu</t>
  </si>
  <si>
    <t>Pusha</t>
  </si>
  <si>
    <t>Qanu</t>
  </si>
  <si>
    <t>Qixingmin</t>
  </si>
  <si>
    <t>Rao</t>
  </si>
  <si>
    <t>tct</t>
  </si>
  <si>
    <t xml:space="preserve">T'en </t>
  </si>
  <si>
    <t>Saman</t>
  </si>
  <si>
    <t>Sanqiao</t>
  </si>
  <si>
    <t>kmc</t>
  </si>
  <si>
    <t>Dong, Southern</t>
  </si>
  <si>
    <t>Shenzhouren</t>
  </si>
  <si>
    <t>Shixing</t>
  </si>
  <si>
    <t>sxg</t>
  </si>
  <si>
    <t>Tulao</t>
  </si>
  <si>
    <t>dru</t>
  </si>
  <si>
    <t>Rukai</t>
  </si>
  <si>
    <t>Wopu</t>
  </si>
  <si>
    <t>yig</t>
  </si>
  <si>
    <t>Nasu, Wusa</t>
  </si>
  <si>
    <t>Wunai</t>
  </si>
  <si>
    <t>bwn</t>
  </si>
  <si>
    <t>Bunu, Wunai</t>
  </si>
  <si>
    <t>Wutun</t>
  </si>
  <si>
    <t>wuh</t>
  </si>
  <si>
    <t>Wutunhua</t>
  </si>
  <si>
    <t>Xi</t>
  </si>
  <si>
    <t>hml</t>
  </si>
  <si>
    <t>Hmong, Luopohe</t>
  </si>
  <si>
    <t>Xialusi</t>
  </si>
  <si>
    <t>Xibe, Western</t>
  </si>
  <si>
    <t>sjo</t>
  </si>
  <si>
    <t>Xibe</t>
  </si>
  <si>
    <t>Yanghuang</t>
  </si>
  <si>
    <t>T'en</t>
  </si>
  <si>
    <t>Yerong</t>
  </si>
  <si>
    <t>yrn</t>
  </si>
  <si>
    <t>Yongchun</t>
  </si>
  <si>
    <t>zzj</t>
  </si>
  <si>
    <t>Zhuang, Zuojiang</t>
  </si>
  <si>
    <t>Youmai</t>
  </si>
  <si>
    <t>ium</t>
  </si>
  <si>
    <t>Iu Mien</t>
  </si>
  <si>
    <t>Younuo (Red Yao)</t>
  </si>
  <si>
    <t>buh</t>
  </si>
  <si>
    <t>Bunu, Younuo</t>
  </si>
  <si>
    <t>Yugur, Enger</t>
  </si>
  <si>
    <t>yuy</t>
  </si>
  <si>
    <t>Yugur, East</t>
  </si>
  <si>
    <t>Yugur, Saragh</t>
  </si>
  <si>
    <t>ybe</t>
  </si>
  <si>
    <t>Yugur, West</t>
  </si>
  <si>
    <t>Za</t>
  </si>
  <si>
    <t>Colombia</t>
  </si>
  <si>
    <t>Guanaca</t>
  </si>
  <si>
    <t>spa</t>
  </si>
  <si>
    <t>Spanish</t>
  </si>
  <si>
    <t>Macaguan</t>
  </si>
  <si>
    <t>mbn</t>
  </si>
  <si>
    <t>Macaguán</t>
  </si>
  <si>
    <t>Muinane</t>
  </si>
  <si>
    <t>bmr</t>
  </si>
  <si>
    <t>Siriano</t>
  </si>
  <si>
    <t>sri</t>
  </si>
  <si>
    <t>Tunebo, Eastern</t>
  </si>
  <si>
    <t>tbn</t>
  </si>
  <si>
    <t>Barro Negro Tunebo</t>
  </si>
  <si>
    <t>Yari</t>
  </si>
  <si>
    <t>cbd</t>
  </si>
  <si>
    <t>Carijona</t>
  </si>
  <si>
    <t>Comoros</t>
  </si>
  <si>
    <t>Comorian Mwali</t>
  </si>
  <si>
    <t>wlc</t>
  </si>
  <si>
    <t>Mwali Comorian</t>
  </si>
  <si>
    <t>Deaf Comoran</t>
  </si>
  <si>
    <t>Congo (Brazzaville)</t>
  </si>
  <si>
    <t>Deaf Congolese</t>
  </si>
  <si>
    <t>Ngondi</t>
  </si>
  <si>
    <t>ndn</t>
  </si>
  <si>
    <t>Ngundi</t>
  </si>
  <si>
    <t>Congo (Kinshasa)</t>
  </si>
  <si>
    <t>Kango (Dikango)</t>
  </si>
  <si>
    <t>kty</t>
  </si>
  <si>
    <t>Kango (Bas-Uélé District)</t>
  </si>
  <si>
    <t>Sere</t>
  </si>
  <si>
    <t>swf</t>
  </si>
  <si>
    <t>Croatia</t>
  </si>
  <si>
    <t>Deaf Croatian</t>
  </si>
  <si>
    <t>csq</t>
  </si>
  <si>
    <t>Croatia Sign Language</t>
  </si>
  <si>
    <t>Curaçao</t>
  </si>
  <si>
    <t>Deaf Dutch Antillean</t>
  </si>
  <si>
    <t>dse</t>
  </si>
  <si>
    <t>Cyprus</t>
  </si>
  <si>
    <t>Deaf Cypriot</t>
  </si>
  <si>
    <t>Cypriot Sign Language</t>
  </si>
  <si>
    <t>Denmark</t>
  </si>
  <si>
    <t>Danish Traveller</t>
  </si>
  <si>
    <t>dan</t>
  </si>
  <si>
    <t>Danish</t>
  </si>
  <si>
    <t>Djibouti</t>
  </si>
  <si>
    <t>Deaf Djiboutian</t>
  </si>
  <si>
    <t>Eritrea</t>
  </si>
  <si>
    <t>Deaf Eritrean</t>
  </si>
  <si>
    <t>Eritrean Sign Language</t>
  </si>
  <si>
    <t>Fiji</t>
  </si>
  <si>
    <t>Deaf Fijian</t>
  </si>
  <si>
    <t>Fiji Sign Language</t>
  </si>
  <si>
    <t>Finland</t>
  </si>
  <si>
    <t>Finnish Lapp</t>
  </si>
  <si>
    <t>fin</t>
  </si>
  <si>
    <t>Finnish</t>
  </si>
  <si>
    <t>French Guiana</t>
  </si>
  <si>
    <t>Deaf Guyanese</t>
  </si>
  <si>
    <t>fsl</t>
  </si>
  <si>
    <t>French Sign Language</t>
  </si>
  <si>
    <t>Gabon</t>
  </si>
  <si>
    <t>Barama</t>
  </si>
  <si>
    <t>bbg</t>
  </si>
  <si>
    <t>Deaf Gabonese</t>
  </si>
  <si>
    <t>Minduumo</t>
  </si>
  <si>
    <t>nmd</t>
  </si>
  <si>
    <t>Ndumu</t>
  </si>
  <si>
    <t>Simba</t>
  </si>
  <si>
    <t>sbw</t>
  </si>
  <si>
    <t>Vumbu</t>
  </si>
  <si>
    <t>vum</t>
  </si>
  <si>
    <t>Gaza Strip</t>
  </si>
  <si>
    <t>Deaf of Gaza Strip</t>
  </si>
  <si>
    <t>esl</t>
  </si>
  <si>
    <t>Egypt Sign Language</t>
  </si>
  <si>
    <t>Guinea</t>
  </si>
  <si>
    <t>Deaf Guinean</t>
  </si>
  <si>
    <t>gus</t>
  </si>
  <si>
    <t>Guinean Sign Language</t>
  </si>
  <si>
    <t>Guyana</t>
  </si>
  <si>
    <t>Deaf Guyanan</t>
  </si>
  <si>
    <t>Iceland</t>
  </si>
  <si>
    <t>Deaf Icelander</t>
  </si>
  <si>
    <t>icl</t>
  </si>
  <si>
    <t>Icelandic Sign Language</t>
  </si>
  <si>
    <t>India</t>
  </si>
  <si>
    <t>Ahmadiya</t>
  </si>
  <si>
    <t>urd</t>
  </si>
  <si>
    <t>Urdu</t>
  </si>
  <si>
    <t>Indonesia</t>
  </si>
  <si>
    <t>Balaesan</t>
  </si>
  <si>
    <t>bls</t>
  </si>
  <si>
    <t>Balaesang</t>
  </si>
  <si>
    <t>Bati</t>
  </si>
  <si>
    <t>bvt</t>
  </si>
  <si>
    <t>Bati (Indonesia)</t>
  </si>
  <si>
    <t>Bonai</t>
  </si>
  <si>
    <t>zlm</t>
  </si>
  <si>
    <t>Malay</t>
  </si>
  <si>
    <t>Budong-Budong</t>
  </si>
  <si>
    <t>bdx</t>
  </si>
  <si>
    <t>Bukat</t>
  </si>
  <si>
    <t>bvk</t>
  </si>
  <si>
    <t>Kayan Mahakam</t>
  </si>
  <si>
    <t>xay</t>
  </si>
  <si>
    <t>Kayan River Kayan</t>
  </si>
  <si>
    <t>xkn</t>
  </si>
  <si>
    <t>Komodo</t>
  </si>
  <si>
    <t>kvh</t>
  </si>
  <si>
    <t>Koroni</t>
  </si>
  <si>
    <t>xkq</t>
  </si>
  <si>
    <t>Layolo</t>
  </si>
  <si>
    <t>lji</t>
  </si>
  <si>
    <t>Laiyolo</t>
  </si>
  <si>
    <t>Mendalam Kayan</t>
  </si>
  <si>
    <t>xkd</t>
  </si>
  <si>
    <t>Penihing</t>
  </si>
  <si>
    <t>pni</t>
  </si>
  <si>
    <t>Aoheng</t>
  </si>
  <si>
    <t>Punan Aput</t>
  </si>
  <si>
    <t>pud</t>
  </si>
  <si>
    <t>Punan Keriau</t>
  </si>
  <si>
    <t>xke</t>
  </si>
  <si>
    <t>Kereho</t>
  </si>
  <si>
    <t>Rahambuu</t>
  </si>
  <si>
    <t>raz</t>
  </si>
  <si>
    <t>Topoiyo</t>
  </si>
  <si>
    <t>toy</t>
  </si>
  <si>
    <t>Iran</t>
  </si>
  <si>
    <t>Gazi</t>
  </si>
  <si>
    <t>gzi</t>
  </si>
  <si>
    <t>Khorasani Turk</t>
  </si>
  <si>
    <t>kmz</t>
  </si>
  <si>
    <t>Laki</t>
  </si>
  <si>
    <t>lki</t>
  </si>
  <si>
    <t>Mandaean</t>
  </si>
  <si>
    <t>pes</t>
  </si>
  <si>
    <t>Iranian Persian</t>
  </si>
  <si>
    <t>Sivandi</t>
  </si>
  <si>
    <t>siy</t>
  </si>
  <si>
    <t>Soi</t>
  </si>
  <si>
    <t>soj</t>
  </si>
  <si>
    <t>Tati, Central</t>
  </si>
  <si>
    <t>shm</t>
  </si>
  <si>
    <t>Shahrudi</t>
  </si>
  <si>
    <t>Zartoshi</t>
  </si>
  <si>
    <t>gbz</t>
  </si>
  <si>
    <t>Dari, Zoroastrian</t>
  </si>
  <si>
    <t>Other Religions</t>
  </si>
  <si>
    <t>Iraq</t>
  </si>
  <si>
    <t>Shabak</t>
  </si>
  <si>
    <t>sdb</t>
  </si>
  <si>
    <t>Israel</t>
  </si>
  <si>
    <t>Hula Hula</t>
  </si>
  <si>
    <t>heb</t>
  </si>
  <si>
    <t>Hebrew</t>
  </si>
  <si>
    <t>Judaism</t>
  </si>
  <si>
    <t>Nash Didan</t>
  </si>
  <si>
    <t>trg</t>
  </si>
  <si>
    <t>Lishán Didán</t>
  </si>
  <si>
    <t>Japan</t>
  </si>
  <si>
    <t>Yoron</t>
  </si>
  <si>
    <t>yox</t>
  </si>
  <si>
    <t>Kosovo</t>
  </si>
  <si>
    <t>Deaf of Kosovo</t>
  </si>
  <si>
    <t>Kosovar Sign Language</t>
  </si>
  <si>
    <t>Kuwait</t>
  </si>
  <si>
    <t>Deaf Kuwaiti</t>
  </si>
  <si>
    <t>Kuwaiti Sign Language</t>
  </si>
  <si>
    <t>Libya</t>
  </si>
  <si>
    <t>Deaf Libyan</t>
  </si>
  <si>
    <t>lbs</t>
  </si>
  <si>
    <t>Libyan Sign Language</t>
  </si>
  <si>
    <t>Wadshili</t>
  </si>
  <si>
    <t>auj</t>
  </si>
  <si>
    <t>Awjilah</t>
  </si>
  <si>
    <t>Luxembourg</t>
  </si>
  <si>
    <t>Deaf Luxembourger</t>
  </si>
  <si>
    <t>gsg</t>
  </si>
  <si>
    <t>German Sign Language</t>
  </si>
  <si>
    <t>Macedonia</t>
  </si>
  <si>
    <t>Deaf Macedonian</t>
  </si>
  <si>
    <t>Macedonian Sign Language</t>
  </si>
  <si>
    <t>Malawi</t>
  </si>
  <si>
    <t xml:space="preserve">Deaf Malawian </t>
  </si>
  <si>
    <t>Malawian Sign Language</t>
  </si>
  <si>
    <t>Maldives</t>
  </si>
  <si>
    <t>Deaf Maldivan</t>
  </si>
  <si>
    <t>Malta</t>
  </si>
  <si>
    <t>Deaf Maltese</t>
  </si>
  <si>
    <t>mdl</t>
  </si>
  <si>
    <t>Maltese Sign Language</t>
  </si>
  <si>
    <t>Mauritius</t>
  </si>
  <si>
    <t>Deaf of Mauritius</t>
  </si>
  <si>
    <t>lsy</t>
  </si>
  <si>
    <t>Mauritian Sign Language</t>
  </si>
  <si>
    <t>Montenegro</t>
  </si>
  <si>
    <t>Montenegrin Deaf</t>
  </si>
  <si>
    <t>Oman</t>
  </si>
  <si>
    <t>Harsusi</t>
  </si>
  <si>
    <t>hss</t>
  </si>
  <si>
    <t>Kumzari</t>
  </si>
  <si>
    <t>zum</t>
  </si>
  <si>
    <t>Pakistan</t>
  </si>
  <si>
    <t>Damel</t>
  </si>
  <si>
    <t>dml</t>
  </si>
  <si>
    <t>Dameli</t>
  </si>
  <si>
    <t>Galo</t>
  </si>
  <si>
    <t>mvy</t>
  </si>
  <si>
    <t>Indus Kohistani</t>
  </si>
  <si>
    <t>Ushojo</t>
  </si>
  <si>
    <t>ush</t>
  </si>
  <si>
    <t>Yidgha</t>
  </si>
  <si>
    <t>ydg</t>
  </si>
  <si>
    <t>Panama</t>
  </si>
  <si>
    <t>Deaf Panamanian</t>
  </si>
  <si>
    <t>lsp</t>
  </si>
  <si>
    <t>Panamanian Sign Language</t>
  </si>
  <si>
    <t>Papua New Guinea</t>
  </si>
  <si>
    <t>Deaf Papua New Guinean</t>
  </si>
  <si>
    <t>Papua New Guinea Sign Language</t>
  </si>
  <si>
    <t>Qatar</t>
  </si>
  <si>
    <t>Deaf Qatari</t>
  </si>
  <si>
    <t>Reunion</t>
  </si>
  <si>
    <t>Deaf of Reunion</t>
  </si>
  <si>
    <t>Saint Lucia</t>
  </si>
  <si>
    <t>Deaf Saint Lucian</t>
  </si>
  <si>
    <t>Samoa</t>
  </si>
  <si>
    <t>Deaf Samoan</t>
  </si>
  <si>
    <t>Serbia</t>
  </si>
  <si>
    <t>Deaf Serbian</t>
  </si>
  <si>
    <t>ysl</t>
  </si>
  <si>
    <t>Yugoslavian Sign Language</t>
  </si>
  <si>
    <t>Slovenia</t>
  </si>
  <si>
    <t>Deaf Slovenian</t>
  </si>
  <si>
    <t>Solomon Islands</t>
  </si>
  <si>
    <t>Deaf Solomon Islander</t>
  </si>
  <si>
    <t>szs</t>
  </si>
  <si>
    <t>Solomon Islands Sign Language</t>
  </si>
  <si>
    <t>Sudan</t>
  </si>
  <si>
    <t>Afitti</t>
  </si>
  <si>
    <t>aft</t>
  </si>
  <si>
    <t>Baygo</t>
  </si>
  <si>
    <t>Dair</t>
  </si>
  <si>
    <t>drb</t>
  </si>
  <si>
    <t>El Hugeirat</t>
  </si>
  <si>
    <t>Fertit</t>
  </si>
  <si>
    <t>kah</t>
  </si>
  <si>
    <t>Kara (Central African Republic)</t>
  </si>
  <si>
    <t>Fungor</t>
  </si>
  <si>
    <t>fuj</t>
  </si>
  <si>
    <t>Ko</t>
  </si>
  <si>
    <t>Gule</t>
  </si>
  <si>
    <t>Kadaru</t>
  </si>
  <si>
    <t>kdu</t>
  </si>
  <si>
    <t>Kanga</t>
  </si>
  <si>
    <t>kcp</t>
  </si>
  <si>
    <t>Karko</t>
  </si>
  <si>
    <t>kko</t>
  </si>
  <si>
    <t>Keiga</t>
  </si>
  <si>
    <t>kec</t>
  </si>
  <si>
    <t>Keiga Jirru</t>
  </si>
  <si>
    <t>keg</t>
  </si>
  <si>
    <t>Tese</t>
  </si>
  <si>
    <t>Kineenawi</t>
  </si>
  <si>
    <t>Lafofa</t>
  </si>
  <si>
    <t>laf</t>
  </si>
  <si>
    <t>Logol</t>
  </si>
  <si>
    <t>lof</t>
  </si>
  <si>
    <t>Logorif</t>
  </si>
  <si>
    <t>liu</t>
  </si>
  <si>
    <t>Logorik</t>
  </si>
  <si>
    <t>Midob</t>
  </si>
  <si>
    <t>mei</t>
  </si>
  <si>
    <t>Miri</t>
  </si>
  <si>
    <t>xtc</t>
  </si>
  <si>
    <t>Katcha-Kadugli-Miri</t>
  </si>
  <si>
    <t>Selim</t>
  </si>
  <si>
    <t>Sherifi</t>
  </si>
  <si>
    <t>Tagoy</t>
  </si>
  <si>
    <t>tag</t>
  </si>
  <si>
    <t>Tagoi</t>
  </si>
  <si>
    <t>Temain</t>
  </si>
  <si>
    <t>teq</t>
  </si>
  <si>
    <t>Temein</t>
  </si>
  <si>
    <t>Tingal</t>
  </si>
  <si>
    <t>ras</t>
  </si>
  <si>
    <t xml:space="preserve">Tegali </t>
  </si>
  <si>
    <t>Tumale</t>
  </si>
  <si>
    <t>Tumtum</t>
  </si>
  <si>
    <t>tbr</t>
  </si>
  <si>
    <t>kib</t>
  </si>
  <si>
    <t>Koalib</t>
  </si>
  <si>
    <t>Umm Heitan</t>
  </si>
  <si>
    <t>Warnang</t>
  </si>
  <si>
    <t>wrn</t>
  </si>
  <si>
    <t>Suriname</t>
  </si>
  <si>
    <t>Deaf Surinamer</t>
  </si>
  <si>
    <t>Netherlands Sign Language</t>
  </si>
  <si>
    <t>Tajikistan</t>
  </si>
  <si>
    <t>Khuf</t>
  </si>
  <si>
    <t>sgh</t>
  </si>
  <si>
    <t>Shughni</t>
  </si>
  <si>
    <t>Roshor</t>
  </si>
  <si>
    <t>Tanzania</t>
  </si>
  <si>
    <t>Kami</t>
  </si>
  <si>
    <t>kcu</t>
  </si>
  <si>
    <t>Kami (Tanzania)</t>
  </si>
  <si>
    <t>Timor-Leste</t>
  </si>
  <si>
    <t>Deaf of East Timor</t>
  </si>
  <si>
    <t>Tunisia</t>
  </si>
  <si>
    <t>Deaf Tunisian</t>
  </si>
  <si>
    <t>tse</t>
  </si>
  <si>
    <t>Tunisian Sign Language</t>
  </si>
  <si>
    <t>United Arab Emirates</t>
  </si>
  <si>
    <t>Deaf Emirian</t>
  </si>
  <si>
    <t>Emirati Sign Language</t>
  </si>
  <si>
    <t>Nawari Gypsy</t>
  </si>
  <si>
    <t>afb</t>
  </si>
  <si>
    <t>Arabic, Gulf</t>
  </si>
  <si>
    <t>Vanuatu</t>
  </si>
  <si>
    <t>Deaf Ni-Vanuatu</t>
  </si>
  <si>
    <t>Venezuela</t>
  </si>
  <si>
    <t>Mandahuaca</t>
  </si>
  <si>
    <t>mht</t>
  </si>
  <si>
    <t>Vietnam</t>
  </si>
  <si>
    <t>Chut</t>
  </si>
  <si>
    <t>scb</t>
  </si>
  <si>
    <t>Pubiao</t>
  </si>
  <si>
    <t>laq</t>
  </si>
  <si>
    <t>Qabiao</t>
  </si>
  <si>
    <t>West Bank</t>
  </si>
  <si>
    <t>Deaf Palestinian</t>
  </si>
  <si>
    <t xml:space="preserve">Number of People Groups over 1 million </t>
  </si>
  <si>
    <t xml:space="preserve">Number of People Groups over 100,000 </t>
  </si>
  <si>
    <t>Number of Deaf People Groups</t>
  </si>
  <si>
    <t>Population of Deaf People Groups</t>
  </si>
  <si>
    <t>Bororo</t>
  </si>
  <si>
    <t>bor</t>
  </si>
  <si>
    <t>Borôro</t>
  </si>
  <si>
    <t>Katukina-Jutaí</t>
  </si>
  <si>
    <t>Yanoma</t>
  </si>
  <si>
    <t>xsu</t>
  </si>
  <si>
    <t>Sanumá</t>
  </si>
  <si>
    <t>Kalmyk-Oirat</t>
  </si>
  <si>
    <t>Ethiopia</t>
  </si>
  <si>
    <t>Azebu</t>
  </si>
  <si>
    <t>gaz</t>
  </si>
  <si>
    <t>Oromo, West Central</t>
  </si>
  <si>
    <r>
      <t>Many more workers are needed for these groups, but we praise God for His blessings thus far.</t>
    </r>
    <r>
      <rPr>
        <sz val="10"/>
        <rFont val="Calibri"/>
        <family val="2"/>
      </rPr>
      <t xml:space="preserve">
</t>
    </r>
    <r>
      <rPr>
        <sz val="20"/>
        <rFont val="Calibri"/>
        <family val="2"/>
      </rPr>
      <t xml:space="preserve">
As of this publication, workers have yet to begin engaging the following people groups with the Gospel. 
Please prayerfully consider co-laboring together for the acceleration of the Great Commission.</t>
    </r>
  </si>
  <si>
    <t>As of February 2020</t>
  </si>
  <si>
    <t>229 People Groups</t>
  </si>
  <si>
    <r>
      <t>Number of People Groups that have been listed since November 2005 (</t>
    </r>
    <r>
      <rPr>
        <b/>
        <sz val="16"/>
        <rFont val="Calibri"/>
        <family val="2"/>
      </rPr>
      <t>Bolded</t>
    </r>
    <r>
      <rPr>
        <sz val="16"/>
        <rFont val="Calibri"/>
        <family val="2"/>
      </rPr>
      <t xml:space="preserve">) </t>
    </r>
  </si>
  <si>
    <t>Progress on previously Unengaged People Groups as of February 2020</t>
  </si>
  <si>
    <r>
      <rPr>
        <b/>
        <sz val="36"/>
        <rFont val="Calibri"/>
        <family val="2"/>
      </rPr>
      <t>229</t>
    </r>
    <r>
      <rPr>
        <sz val="36"/>
        <rFont val="Calibri"/>
        <family val="2"/>
      </rPr>
      <t xml:space="preserve"> Ethnolinguistic, </t>
    </r>
    <r>
      <rPr>
        <sz val="36"/>
        <color indexed="58"/>
        <rFont val="Calibri"/>
        <family val="2"/>
      </rPr>
      <t>Unengaged,</t>
    </r>
    <r>
      <rPr>
        <sz val="36"/>
        <color indexed="10"/>
        <rFont val="Calibri"/>
        <family val="2"/>
      </rPr>
      <t xml:space="preserve"> </t>
    </r>
    <r>
      <rPr>
        <sz val="36"/>
        <rFont val="Calibri"/>
        <family val="2"/>
      </rPr>
      <t>Unreached People Groups</t>
    </r>
    <r>
      <rPr>
        <b/>
        <i/>
        <sz val="24"/>
        <rFont val="Calibri"/>
        <family val="2"/>
      </rPr>
      <t xml:space="preserve">
</t>
    </r>
    <r>
      <rPr>
        <sz val="24"/>
        <rFont val="Calibri"/>
        <family val="2"/>
      </rPr>
      <t>(sorted by country; populations over 500)</t>
    </r>
  </si>
  <si>
    <t xml:space="preserve">  Groups engaged by 5,096 teams</t>
  </si>
  <si>
    <t xml:space="preserve">  Fully-focused vocational workers sent by 414 engaging ministries</t>
  </si>
  <si>
    <t>Koiupanka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</si>
</sst>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22"/>
      <color rgb="FF000000"/>
      <name val="Calibri"/>
      <family val="2"/>
    </font>
    <font>
      <sz val="18"/>
      <color indexed="8"/>
      <name val="Calibri"/>
      <family val="2"/>
    </font>
    <font>
      <i/>
      <sz val="18"/>
      <color indexed="8"/>
      <name val="Calibri"/>
      <family val="2"/>
    </font>
    <font>
      <sz val="20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i/>
      <sz val="24"/>
      <name val="Calibri"/>
      <family val="2"/>
    </font>
    <font>
      <sz val="24"/>
      <name val="Calibri"/>
      <family val="2"/>
    </font>
    <font>
      <sz val="26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2"/>
      <name val="Calibri"/>
      <family val="2"/>
    </font>
    <font>
      <sz val="24"/>
      <color theme="1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i/>
      <sz val="9"/>
      <name val="Calibri"/>
      <family val="2"/>
    </font>
    <font>
      <b/>
      <sz val="15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9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36"/>
      <name val="Calibri"/>
      <family val="2"/>
    </font>
    <font>
      <sz val="36"/>
      <name val="Calibri"/>
      <family val="2"/>
    </font>
    <font>
      <sz val="36"/>
      <color indexed="58"/>
      <name val="Calibri"/>
      <family val="2"/>
    </font>
    <font>
      <sz val="36"/>
      <color indexed="10"/>
      <name val="Calibri"/>
      <family val="2"/>
    </font>
    <font>
      <i/>
      <sz val="16"/>
      <name val="Calibri"/>
      <family val="2"/>
    </font>
    <font>
      <sz val="16"/>
      <color theme="1"/>
      <name val="Calibri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uble">
        <color theme="6" tint="-0.24994659260841701"/>
      </left>
      <right/>
      <top style="double">
        <color theme="6" tint="-0.24994659260841701"/>
      </top>
      <bottom/>
      <diagonal/>
    </border>
    <border>
      <left/>
      <right/>
      <top style="double">
        <color theme="6" tint="-0.24994659260841701"/>
      </top>
      <bottom/>
      <diagonal/>
    </border>
    <border>
      <left/>
      <right style="double">
        <color theme="6" tint="-0.24994659260841701"/>
      </right>
      <top style="double">
        <color theme="6" tint="-0.24994659260841701"/>
      </top>
      <bottom/>
      <diagonal/>
    </border>
    <border>
      <left style="double">
        <color theme="6" tint="-0.24994659260841701"/>
      </left>
      <right/>
      <top/>
      <bottom/>
      <diagonal/>
    </border>
    <border>
      <left/>
      <right style="double">
        <color theme="6" tint="-0.24994659260841701"/>
      </right>
      <top/>
      <bottom/>
      <diagonal/>
    </border>
    <border>
      <left style="double">
        <color theme="6" tint="-0.24994659260841701"/>
      </left>
      <right/>
      <top/>
      <bottom style="double">
        <color theme="6" tint="-0.24994659260841701"/>
      </bottom>
      <diagonal/>
    </border>
    <border>
      <left/>
      <right/>
      <top/>
      <bottom style="double">
        <color theme="6" tint="-0.24994659260841701"/>
      </bottom>
      <diagonal/>
    </border>
    <border>
      <left/>
      <right style="double">
        <color theme="6" tint="-0.24994659260841701"/>
      </right>
      <top/>
      <bottom style="double">
        <color theme="6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right"/>
    </xf>
    <xf numFmtId="0" fontId="10" fillId="0" borderId="0" xfId="2" applyFont="1" applyAlignment="1">
      <alignment horizontal="right"/>
    </xf>
    <xf numFmtId="0" fontId="11" fillId="0" borderId="0" xfId="2" applyFont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applyFont="1"/>
    <xf numFmtId="0" fontId="9" fillId="0" borderId="0" xfId="2" applyFont="1" applyAlignment="1">
      <alignment horizontal="center"/>
    </xf>
    <xf numFmtId="0" fontId="14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center" vertical="top"/>
    </xf>
    <xf numFmtId="0" fontId="17" fillId="0" borderId="0" xfId="2" applyFont="1" applyFill="1" applyBorder="1" applyAlignment="1">
      <alignment horizontal="center" vertical="center"/>
    </xf>
    <xf numFmtId="0" fontId="18" fillId="0" borderId="0" xfId="2" applyFont="1" applyFill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19" fillId="0" borderId="5" xfId="2" applyFont="1" applyFill="1" applyBorder="1" applyAlignment="1">
      <alignment horizontal="center" vertical="center"/>
    </xf>
    <xf numFmtId="0" fontId="23" fillId="0" borderId="0" xfId="0" applyFont="1"/>
    <xf numFmtId="0" fontId="24" fillId="0" borderId="9" xfId="3" applyNumberFormat="1" applyFont="1" applyFill="1" applyBorder="1" applyAlignment="1" applyProtection="1">
      <alignment horizontal="center" vertical="center" shrinkToFit="1"/>
    </xf>
    <xf numFmtId="0" fontId="16" fillId="0" borderId="9" xfId="3" applyNumberFormat="1" applyFont="1" applyFill="1" applyBorder="1" applyAlignment="1" applyProtection="1">
      <alignment horizontal="center" vertical="center" shrinkToFit="1"/>
    </xf>
    <xf numFmtId="49" fontId="24" fillId="0" borderId="9" xfId="3" applyNumberFormat="1" applyFont="1" applyFill="1" applyBorder="1" applyAlignment="1" applyProtection="1">
      <alignment horizontal="center" vertical="center"/>
    </xf>
    <xf numFmtId="0" fontId="24" fillId="0" borderId="0" xfId="3" applyFont="1" applyFill="1" applyBorder="1" applyAlignment="1">
      <alignment horizontal="center" vertical="center" shrinkToFit="1"/>
    </xf>
    <xf numFmtId="0" fontId="24" fillId="0" borderId="0" xfId="2" applyFont="1" applyFill="1" applyBorder="1" applyAlignment="1">
      <alignment horizontal="center" vertical="center" shrinkToFit="1"/>
    </xf>
    <xf numFmtId="0" fontId="25" fillId="0" borderId="10" xfId="4" applyFont="1" applyFill="1" applyBorder="1" applyAlignment="1">
      <alignment horizontal="center" vertical="center"/>
    </xf>
    <xf numFmtId="0" fontId="26" fillId="0" borderId="10" xfId="4" applyFont="1" applyFill="1" applyBorder="1" applyAlignment="1">
      <alignment vertical="center"/>
    </xf>
    <xf numFmtId="0" fontId="27" fillId="0" borderId="10" xfId="4" applyFont="1" applyFill="1" applyBorder="1" applyAlignment="1">
      <alignment vertical="center"/>
    </xf>
    <xf numFmtId="0" fontId="28" fillId="0" borderId="10" xfId="4" applyFont="1" applyFill="1" applyBorder="1" applyAlignment="1">
      <alignment horizontal="right" vertical="center"/>
    </xf>
    <xf numFmtId="164" fontId="29" fillId="0" borderId="10" xfId="5" applyNumberFormat="1" applyFont="1" applyFill="1" applyBorder="1" applyAlignment="1">
      <alignment horizontal="right" vertical="center"/>
    </xf>
    <xf numFmtId="0" fontId="27" fillId="0" borderId="10" xfId="4" applyFont="1" applyFill="1" applyBorder="1" applyAlignment="1">
      <alignment horizontal="center" vertical="center"/>
    </xf>
    <xf numFmtId="0" fontId="29" fillId="0" borderId="10" xfId="4" applyFont="1" applyFill="1" applyBorder="1" applyAlignment="1">
      <alignment vertical="center"/>
    </xf>
    <xf numFmtId="0" fontId="25" fillId="0" borderId="10" xfId="4" applyFont="1" applyFill="1" applyBorder="1" applyAlignment="1">
      <alignment vertical="center"/>
    </xf>
    <xf numFmtId="164" fontId="26" fillId="0" borderId="10" xfId="5" applyNumberFormat="1" applyFont="1" applyFill="1" applyBorder="1" applyAlignment="1">
      <alignment horizontal="center" vertical="center"/>
    </xf>
    <xf numFmtId="0" fontId="26" fillId="0" borderId="10" xfId="5" applyNumberFormat="1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center" vertical="center" shrinkToFit="1"/>
    </xf>
    <xf numFmtId="0" fontId="9" fillId="0" borderId="0" xfId="2" applyFont="1" applyFill="1" applyAlignment="1">
      <alignment vertical="center"/>
    </xf>
    <xf numFmtId="0" fontId="22" fillId="0" borderId="0" xfId="2" applyFont="1" applyFill="1" applyBorder="1" applyAlignment="1">
      <alignment horizontal="center" vertical="center" shrinkToFit="1"/>
    </xf>
    <xf numFmtId="0" fontId="30" fillId="0" borderId="0" xfId="2" applyFont="1" applyFill="1" applyAlignment="1">
      <alignment horizontal="left" vertical="center"/>
    </xf>
    <xf numFmtId="0" fontId="9" fillId="0" borderId="11" xfId="2" applyFont="1" applyFill="1" applyBorder="1" applyAlignment="1">
      <alignment horizontal="right"/>
    </xf>
    <xf numFmtId="0" fontId="10" fillId="0" borderId="11" xfId="2" applyFont="1" applyFill="1" applyBorder="1" applyAlignment="1">
      <alignment horizontal="right"/>
    </xf>
    <xf numFmtId="0" fontId="11" fillId="0" borderId="11" xfId="2" applyFont="1" applyFill="1" applyBorder="1" applyAlignment="1">
      <alignment horizontal="right"/>
    </xf>
    <xf numFmtId="165" fontId="31" fillId="0" borderId="12" xfId="1" applyNumberFormat="1" applyFont="1" applyFill="1" applyBorder="1" applyAlignment="1">
      <alignment horizontal="right" vertical="center"/>
    </xf>
    <xf numFmtId="3" fontId="31" fillId="0" borderId="9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/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30" fillId="0" borderId="0" xfId="2" applyFont="1" applyAlignment="1">
      <alignment horizontal="left" vertical="center"/>
    </xf>
    <xf numFmtId="0" fontId="10" fillId="0" borderId="0" xfId="2" applyFont="1"/>
    <xf numFmtId="0" fontId="11" fillId="0" borderId="0" xfId="2" applyFont="1"/>
    <xf numFmtId="0" fontId="34" fillId="0" borderId="0" xfId="2" applyFont="1" applyFill="1" applyBorder="1" applyAlignment="1">
      <alignment vertical="center"/>
    </xf>
    <xf numFmtId="164" fontId="20" fillId="0" borderId="0" xfId="1" applyNumberFormat="1" applyFont="1" applyFill="1" applyBorder="1" applyAlignment="1">
      <alignment vertical="center"/>
    </xf>
    <xf numFmtId="0" fontId="35" fillId="0" borderId="10" xfId="4" applyFont="1" applyFill="1" applyBorder="1" applyAlignment="1">
      <alignment horizontal="center" vertical="center"/>
    </xf>
    <xf numFmtId="0" fontId="36" fillId="0" borderId="10" xfId="4" applyFont="1" applyFill="1" applyBorder="1" applyAlignment="1">
      <alignment vertical="center"/>
    </xf>
    <xf numFmtId="0" fontId="37" fillId="0" borderId="10" xfId="4" applyFont="1" applyFill="1" applyBorder="1" applyAlignment="1">
      <alignment vertical="center"/>
    </xf>
    <xf numFmtId="0" fontId="38" fillId="0" borderId="10" xfId="4" applyFont="1" applyFill="1" applyBorder="1" applyAlignment="1">
      <alignment horizontal="right" vertical="center"/>
    </xf>
    <xf numFmtId="164" fontId="39" fillId="0" borderId="10" xfId="5" applyNumberFormat="1" applyFont="1" applyFill="1" applyBorder="1" applyAlignment="1">
      <alignment horizontal="right" vertical="center"/>
    </xf>
    <xf numFmtId="0" fontId="19" fillId="0" borderId="0" xfId="2" applyFont="1" applyFill="1" applyBorder="1" applyAlignment="1">
      <alignment horizontal="center"/>
    </xf>
    <xf numFmtId="0" fontId="14" fillId="0" borderId="0" xfId="2" applyFont="1" applyFill="1" applyAlignment="1">
      <alignment horizontal="center"/>
    </xf>
    <xf numFmtId="0" fontId="32" fillId="0" borderId="0" xfId="2" applyFont="1" applyAlignment="1">
      <alignment horizontal="right"/>
    </xf>
    <xf numFmtId="0" fontId="44" fillId="0" borderId="0" xfId="2" applyFont="1" applyAlignment="1">
      <alignment horizontal="right" vertical="center"/>
    </xf>
    <xf numFmtId="0" fontId="32" fillId="0" borderId="0" xfId="2" applyFont="1" applyAlignment="1">
      <alignment horizontal="right" vertical="center"/>
    </xf>
    <xf numFmtId="0" fontId="45" fillId="0" borderId="0" xfId="0" applyFont="1" applyAlignment="1">
      <alignment horizontal="right"/>
    </xf>
    <xf numFmtId="0" fontId="32" fillId="0" borderId="13" xfId="2" applyFont="1" applyBorder="1" applyAlignment="1">
      <alignment horizontal="right"/>
    </xf>
    <xf numFmtId="0" fontId="32" fillId="0" borderId="14" xfId="2" applyFont="1" applyBorder="1" applyAlignment="1">
      <alignment horizontal="right"/>
    </xf>
    <xf numFmtId="3" fontId="32" fillId="0" borderId="14" xfId="2" applyNumberFormat="1" applyFont="1" applyBorder="1" applyAlignment="1">
      <alignment horizontal="right"/>
    </xf>
    <xf numFmtId="0" fontId="12" fillId="0" borderId="0" xfId="2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 vertical="top"/>
    </xf>
    <xf numFmtId="0" fontId="9" fillId="0" borderId="0" xfId="2" applyFont="1" applyFill="1" applyBorder="1" applyAlignment="1">
      <alignment horizontal="center" vertical="top"/>
    </xf>
  </cellXfs>
  <cellStyles count="6">
    <cellStyle name="Comma" xfId="1" builtinId="3"/>
    <cellStyle name="Comma 2 4" xfId="5" xr:uid="{1C072764-8A9D-4F29-8196-EFA2D28F063E}"/>
    <cellStyle name="Normal" xfId="0" builtinId="0"/>
    <cellStyle name="Normal 11" xfId="2" xr:uid="{82FEF14D-450B-4CAE-8311-A4E3B6CFAE93}"/>
    <cellStyle name="Normal 11 2" xfId="3" xr:uid="{27FF99F0-8748-4CFE-8E08-089EF30A9666}"/>
    <cellStyle name="Normal_The List with statuses 2" xfId="4" xr:uid="{720B8B9B-9AEE-46F8-B94F-F374A4EF3652}"/>
  </cellStyles>
  <dxfs count="8">
    <dxf>
      <font>
        <color theme="3" tint="-0.24994659260841701"/>
      </font>
      <fill>
        <patternFill>
          <bgColor theme="4" tint="0.59996337778862885"/>
        </patternFill>
      </fill>
    </dxf>
    <dxf>
      <font>
        <b/>
        <i val="0"/>
        <color theme="3" tint="-0.24994659260841701"/>
      </font>
      <fill>
        <patternFill>
          <bgColor theme="4" tint="0.59996337778862885"/>
        </patternFill>
      </fill>
    </dxf>
    <dxf>
      <font>
        <b/>
        <i val="0"/>
        <color theme="6" tint="-0.499984740745262"/>
      </font>
      <fill>
        <patternFill>
          <bgColor theme="6" tint="0.39994506668294322"/>
        </patternFill>
      </fill>
    </dxf>
    <dxf>
      <font>
        <b/>
        <i val="0"/>
        <color theme="9" tint="-0.499984740745262"/>
      </font>
      <fill>
        <patternFill>
          <bgColor rgb="FFFFC00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1918606</xdr:colOff>
      <xdr:row>0</xdr:row>
      <xdr:rowOff>70305</xdr:rowOff>
    </xdr:from>
    <xdr:to>
      <xdr:col>10</xdr:col>
      <xdr:colOff>1007290</xdr:colOff>
      <xdr:row>1</xdr:row>
      <xdr:rowOff>105498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9C275CA1-2412-406F-B1A2-AFFB79BE5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49" y="70305"/>
          <a:ext cx="4599576" cy="2003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6D1FF-DB79-42C8-9EE4-7A3A31760988}">
  <sheetPr>
    <pageSetUpPr fitToPage="1"/>
  </sheetPr>
  <dimension ref="A1:HL616"/>
  <sheetViews>
    <sheetView showGridLines="0" tabSelected="1" zoomScale="60" zoomScaleNormal="60" zoomScalePageLayoutView="60" workbookViewId="0">
      <selection activeCell="X8" sqref="X8"/>
    </sheetView>
  </sheetViews>
  <sheetFormatPr defaultColWidth="12.6640625" defaultRowHeight="24" customHeight="1" x14ac:dyDescent="0.3"/>
  <cols>
    <col min="1" max="1" width="7.33203125" style="1" customWidth="1"/>
    <col min="2" max="2" width="9.33203125" style="1" hidden="1" customWidth="1"/>
    <col min="3" max="3" width="20.44140625" style="2" customWidth="1"/>
    <col min="4" max="4" width="17.44140625" style="3" hidden="1" customWidth="1"/>
    <col min="5" max="5" width="13.33203125" style="4" hidden="1" customWidth="1"/>
    <col min="6" max="6" width="13.6640625" style="4" hidden="1" customWidth="1"/>
    <col min="7" max="7" width="32.77734375" style="5" customWidth="1"/>
    <col min="8" max="8" width="12.33203125" style="6" customWidth="1"/>
    <col min="9" max="9" width="4.6640625" style="6" bestFit="1" customWidth="1"/>
    <col min="10" max="10" width="14.44140625" style="6" customWidth="1"/>
    <col min="11" max="11" width="16.77734375" style="6" customWidth="1"/>
    <col min="12" max="15" width="4.44140625" style="6" customWidth="1"/>
    <col min="16" max="17" width="4.44140625" style="1" customWidth="1"/>
    <col min="18" max="19" width="4.44140625" style="6" customWidth="1"/>
    <col min="20" max="20" width="5.88671875" style="7" customWidth="1"/>
    <col min="21" max="21" width="4.6640625" style="7" customWidth="1"/>
    <col min="22" max="23" width="12.6640625" style="6"/>
    <col min="24" max="24" width="20.77734375" style="6" customWidth="1"/>
    <col min="25" max="16384" width="12.6640625" style="6"/>
  </cols>
  <sheetData>
    <row r="1" spans="1:220" ht="155.1" customHeight="1" x14ac:dyDescent="0.3"/>
    <row r="2" spans="1:220" s="8" customFormat="1" ht="96.75" customHeight="1" thickBot="1" x14ac:dyDescent="0.25">
      <c r="A2" s="67" t="s">
        <v>658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20" s="8" customFormat="1" ht="47.25" customHeight="1" thickTop="1" x14ac:dyDescent="0.2">
      <c r="C3" s="68" t="s">
        <v>657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1:220" s="11" customFormat="1" ht="52.5" customHeight="1" x14ac:dyDescent="0.2">
      <c r="A4" s="10"/>
      <c r="B4" s="10"/>
      <c r="C4" s="71" t="s">
        <v>0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3"/>
      <c r="U4" s="10"/>
    </row>
    <row r="5" spans="1:220" s="8" customFormat="1" ht="33.75" x14ac:dyDescent="0.2">
      <c r="A5" s="12"/>
      <c r="B5" s="12"/>
      <c r="C5" s="13"/>
      <c r="D5" s="14"/>
      <c r="E5" s="15"/>
      <c r="F5" s="15"/>
      <c r="G5" s="52">
        <v>3099</v>
      </c>
      <c r="H5" s="51" t="s">
        <v>659</v>
      </c>
      <c r="J5" s="16"/>
      <c r="K5" s="12"/>
      <c r="L5" s="12"/>
      <c r="M5" s="12"/>
      <c r="N5" s="12"/>
      <c r="O5" s="12"/>
      <c r="P5" s="12"/>
      <c r="Q5" s="12"/>
      <c r="R5" s="12"/>
      <c r="T5" s="17"/>
      <c r="U5" s="12"/>
    </row>
    <row r="6" spans="1:220" s="8" customFormat="1" ht="33.75" x14ac:dyDescent="0.2">
      <c r="A6" s="12"/>
      <c r="B6" s="12"/>
      <c r="C6" s="13"/>
      <c r="D6" s="14"/>
      <c r="E6" s="15"/>
      <c r="F6" s="15"/>
      <c r="G6" s="52">
        <v>29603</v>
      </c>
      <c r="H6" s="51" t="s">
        <v>660</v>
      </c>
      <c r="J6" s="16"/>
      <c r="K6" s="12"/>
      <c r="L6" s="12"/>
      <c r="M6" s="12"/>
      <c r="N6" s="12"/>
      <c r="O6" s="12"/>
      <c r="P6" s="12"/>
      <c r="Q6" s="12"/>
      <c r="R6" s="12"/>
      <c r="T6" s="17"/>
      <c r="U6" s="12"/>
    </row>
    <row r="7" spans="1:220" s="8" customFormat="1" ht="33.75" x14ac:dyDescent="0.2">
      <c r="A7" s="12"/>
      <c r="B7" s="12"/>
      <c r="C7" s="13"/>
      <c r="D7" s="14"/>
      <c r="E7" s="15"/>
      <c r="F7" s="15"/>
      <c r="G7" s="52">
        <v>86638</v>
      </c>
      <c r="H7" s="51" t="s">
        <v>1</v>
      </c>
      <c r="J7" s="16"/>
      <c r="K7" s="12"/>
      <c r="L7" s="12"/>
      <c r="M7" s="12"/>
      <c r="N7" s="12"/>
      <c r="O7" s="12"/>
      <c r="P7" s="12"/>
      <c r="Q7" s="12"/>
      <c r="R7" s="12"/>
      <c r="T7" s="17"/>
      <c r="U7" s="12"/>
    </row>
    <row r="8" spans="1:220" s="8" customFormat="1" ht="33.75" x14ac:dyDescent="0.2">
      <c r="A8" s="12"/>
      <c r="B8" s="12"/>
      <c r="C8" s="13"/>
      <c r="D8" s="14"/>
      <c r="E8" s="15"/>
      <c r="F8" s="15"/>
      <c r="G8" s="52">
        <v>142306</v>
      </c>
      <c r="H8" s="51" t="s">
        <v>2</v>
      </c>
      <c r="J8" s="16"/>
      <c r="K8" s="12"/>
      <c r="L8" s="12"/>
      <c r="M8" s="12"/>
      <c r="N8" s="12"/>
      <c r="O8" s="12"/>
      <c r="P8" s="12"/>
      <c r="Q8" s="12"/>
      <c r="R8" s="12"/>
      <c r="T8" s="17"/>
      <c r="U8" s="12"/>
    </row>
    <row r="9" spans="1:220" s="8" customFormat="1" ht="33.75" x14ac:dyDescent="0.2">
      <c r="A9" s="12"/>
      <c r="B9" s="12"/>
      <c r="C9" s="13"/>
      <c r="D9" s="14"/>
      <c r="E9" s="15"/>
      <c r="F9" s="15"/>
      <c r="G9" s="52">
        <v>3368765</v>
      </c>
      <c r="H9" s="51" t="s">
        <v>3</v>
      </c>
      <c r="J9" s="16"/>
      <c r="K9" s="12"/>
      <c r="L9" s="12"/>
      <c r="M9" s="12"/>
      <c r="N9" s="12"/>
      <c r="O9" s="12"/>
      <c r="P9" s="12"/>
      <c r="Q9" s="12"/>
      <c r="R9" s="12"/>
      <c r="T9" s="17"/>
      <c r="U9" s="12"/>
    </row>
    <row r="10" spans="1:220" s="59" customFormat="1" ht="120.75" customHeight="1" thickBot="1" x14ac:dyDescent="0.55000000000000004">
      <c r="A10" s="58"/>
      <c r="B10" s="58"/>
      <c r="C10" s="74" t="s">
        <v>653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6"/>
      <c r="U10" s="58"/>
    </row>
    <row r="11" spans="1:220" s="9" customFormat="1" ht="30" customHeight="1" thickTop="1" x14ac:dyDescent="0.25">
      <c r="A11" s="77" t="s">
        <v>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X11" s="18"/>
      <c r="Z11" s="18"/>
    </row>
    <row r="12" spans="1:220" s="9" customFormat="1" ht="15" customHeight="1" x14ac:dyDescent="0.25">
      <c r="A12" s="78" t="s">
        <v>5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X12" s="18"/>
      <c r="Z12" s="18"/>
    </row>
    <row r="13" spans="1:220" s="9" customFormat="1" ht="9.75" customHeight="1" thickBot="1" x14ac:dyDescent="0.3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X13" s="18"/>
      <c r="Z13" s="18"/>
    </row>
    <row r="14" spans="1:220" s="23" customFormat="1" ht="29.25" customHeight="1" thickBot="1" x14ac:dyDescent="0.3">
      <c r="A14" s="19" t="s">
        <v>6</v>
      </c>
      <c r="B14" s="19" t="s">
        <v>7</v>
      </c>
      <c r="C14" s="19" t="s">
        <v>8</v>
      </c>
      <c r="D14" s="19" t="s">
        <v>9</v>
      </c>
      <c r="E14" s="20" t="s">
        <v>10</v>
      </c>
      <c r="F14" s="20" t="s">
        <v>11</v>
      </c>
      <c r="G14" s="19" t="s">
        <v>12</v>
      </c>
      <c r="H14" s="19" t="s">
        <v>13</v>
      </c>
      <c r="I14" s="19" t="s">
        <v>14</v>
      </c>
      <c r="J14" s="19" t="s">
        <v>15</v>
      </c>
      <c r="K14" s="19" t="s">
        <v>16</v>
      </c>
      <c r="L14" s="21" t="s">
        <v>17</v>
      </c>
      <c r="M14" s="21" t="s">
        <v>18</v>
      </c>
      <c r="N14" s="21" t="s">
        <v>19</v>
      </c>
      <c r="O14" s="21" t="s">
        <v>20</v>
      </c>
      <c r="P14" s="21" t="s">
        <v>21</v>
      </c>
      <c r="Q14" s="21" t="s">
        <v>22</v>
      </c>
      <c r="R14" s="21" t="s">
        <v>23</v>
      </c>
      <c r="S14" s="21" t="s">
        <v>24</v>
      </c>
      <c r="T14" s="19" t="s">
        <v>25</v>
      </c>
      <c r="U14" s="19" t="s">
        <v>26</v>
      </c>
      <c r="V14" s="22"/>
      <c r="W14" s="22"/>
      <c r="X14" s="18"/>
      <c r="Y14" s="22"/>
      <c r="Z14" s="18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</row>
    <row r="15" spans="1:220" s="35" customFormat="1" ht="23.1" customHeight="1" x14ac:dyDescent="0.2">
      <c r="A15" s="24">
        <v>1479</v>
      </c>
      <c r="B15" s="24">
        <v>23969</v>
      </c>
      <c r="C15" s="25" t="s">
        <v>27</v>
      </c>
      <c r="D15" s="26" t="s">
        <v>28</v>
      </c>
      <c r="E15" s="27">
        <v>35.932070000000003</v>
      </c>
      <c r="F15" s="27">
        <v>70.940439999999995</v>
      </c>
      <c r="G15" s="25" t="s">
        <v>34</v>
      </c>
      <c r="H15" s="28">
        <v>7000</v>
      </c>
      <c r="I15" s="29" t="s">
        <v>35</v>
      </c>
      <c r="J15" s="30" t="s">
        <v>36</v>
      </c>
      <c r="K15" s="31" t="s">
        <v>31</v>
      </c>
      <c r="L15" s="24" t="s">
        <v>32</v>
      </c>
      <c r="M15" s="24" t="s">
        <v>32</v>
      </c>
      <c r="N15" s="24" t="s">
        <v>32</v>
      </c>
      <c r="O15" s="24" t="s">
        <v>32</v>
      </c>
      <c r="P15" s="24" t="s">
        <v>32</v>
      </c>
      <c r="Q15" s="24" t="s">
        <v>33</v>
      </c>
      <c r="R15" s="24" t="s">
        <v>32</v>
      </c>
      <c r="S15" s="24" t="s">
        <v>32</v>
      </c>
      <c r="T15" s="32">
        <v>1</v>
      </c>
      <c r="U15" s="33">
        <v>0</v>
      </c>
      <c r="V15" s="34"/>
      <c r="W15" s="34"/>
      <c r="Y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</row>
    <row r="16" spans="1:220" s="35" customFormat="1" ht="23.1" customHeight="1" x14ac:dyDescent="0.2">
      <c r="A16" s="24">
        <v>1481</v>
      </c>
      <c r="B16" s="24">
        <v>24013</v>
      </c>
      <c r="C16" s="25" t="s">
        <v>27</v>
      </c>
      <c r="D16" s="26" t="s">
        <v>28</v>
      </c>
      <c r="E16" s="27">
        <v>35.170867999999999</v>
      </c>
      <c r="F16" s="27">
        <v>71.455996999999996</v>
      </c>
      <c r="G16" s="25" t="s">
        <v>42</v>
      </c>
      <c r="H16" s="28">
        <v>7800</v>
      </c>
      <c r="I16" s="29" t="s">
        <v>43</v>
      </c>
      <c r="J16" s="30" t="s">
        <v>44</v>
      </c>
      <c r="K16" s="31" t="s">
        <v>39</v>
      </c>
      <c r="L16" s="24" t="s">
        <v>32</v>
      </c>
      <c r="M16" s="24" t="s">
        <v>32</v>
      </c>
      <c r="N16" s="24" t="s">
        <v>32</v>
      </c>
      <c r="O16" s="24" t="s">
        <v>32</v>
      </c>
      <c r="P16" s="24" t="s">
        <v>32</v>
      </c>
      <c r="Q16" s="24" t="s">
        <v>33</v>
      </c>
      <c r="R16" s="24" t="s">
        <v>32</v>
      </c>
      <c r="S16" s="24" t="s">
        <v>32</v>
      </c>
      <c r="T16" s="32">
        <v>1</v>
      </c>
      <c r="U16" s="33">
        <v>0</v>
      </c>
      <c r="V16" s="34"/>
      <c r="W16" s="34"/>
      <c r="Y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</row>
    <row r="17" spans="1:220" s="35" customFormat="1" ht="23.1" customHeight="1" x14ac:dyDescent="0.2">
      <c r="A17" s="24">
        <v>1510</v>
      </c>
      <c r="B17" s="24">
        <v>23985</v>
      </c>
      <c r="C17" s="25" t="s">
        <v>27</v>
      </c>
      <c r="D17" s="26" t="s">
        <v>28</v>
      </c>
      <c r="E17" s="27">
        <v>36.723447</v>
      </c>
      <c r="F17" s="27">
        <v>71.571798000000001</v>
      </c>
      <c r="G17" s="25" t="s">
        <v>29</v>
      </c>
      <c r="H17" s="28">
        <v>3000</v>
      </c>
      <c r="I17" s="29" t="s">
        <v>30</v>
      </c>
      <c r="J17" s="30" t="s">
        <v>29</v>
      </c>
      <c r="K17" s="31" t="s">
        <v>31</v>
      </c>
      <c r="L17" s="24" t="s">
        <v>32</v>
      </c>
      <c r="M17" s="24" t="s">
        <v>32</v>
      </c>
      <c r="N17" s="24" t="s">
        <v>32</v>
      </c>
      <c r="O17" s="24" t="s">
        <v>32</v>
      </c>
      <c r="P17" s="24" t="s">
        <v>32</v>
      </c>
      <c r="Q17" s="24" t="s">
        <v>33</v>
      </c>
      <c r="R17" s="24" t="s">
        <v>32</v>
      </c>
      <c r="S17" s="24" t="s">
        <v>32</v>
      </c>
      <c r="T17" s="32">
        <v>1</v>
      </c>
      <c r="U17" s="33">
        <v>0</v>
      </c>
      <c r="V17" s="34"/>
      <c r="W17" s="34"/>
      <c r="Y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</row>
    <row r="18" spans="1:220" s="35" customFormat="1" ht="23.1" customHeight="1" x14ac:dyDescent="0.2">
      <c r="A18" s="24">
        <v>1515</v>
      </c>
      <c r="B18" s="24">
        <v>23987</v>
      </c>
      <c r="C18" s="25" t="s">
        <v>27</v>
      </c>
      <c r="D18" s="26" t="s">
        <v>28</v>
      </c>
      <c r="E18" s="27">
        <v>35.046149</v>
      </c>
      <c r="F18" s="27">
        <v>69.662610000000001</v>
      </c>
      <c r="G18" s="25" t="s">
        <v>37</v>
      </c>
      <c r="H18" s="28">
        <v>13000</v>
      </c>
      <c r="I18" s="29" t="s">
        <v>38</v>
      </c>
      <c r="J18" s="30" t="s">
        <v>37</v>
      </c>
      <c r="K18" s="31" t="s">
        <v>39</v>
      </c>
      <c r="L18" s="24" t="s">
        <v>32</v>
      </c>
      <c r="M18" s="24" t="s">
        <v>32</v>
      </c>
      <c r="N18" s="24" t="s">
        <v>32</v>
      </c>
      <c r="O18" s="24" t="s">
        <v>32</v>
      </c>
      <c r="P18" s="24" t="s">
        <v>32</v>
      </c>
      <c r="Q18" s="24" t="s">
        <v>33</v>
      </c>
      <c r="R18" s="24" t="s">
        <v>32</v>
      </c>
      <c r="S18" s="24" t="s">
        <v>32</v>
      </c>
      <c r="T18" s="32">
        <v>1</v>
      </c>
      <c r="U18" s="33">
        <v>0</v>
      </c>
      <c r="V18" s="34"/>
      <c r="W18" s="34"/>
      <c r="Y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</row>
    <row r="19" spans="1:220" s="35" customFormat="1" ht="23.1" customHeight="1" x14ac:dyDescent="0.2">
      <c r="A19" s="24">
        <v>1517</v>
      </c>
      <c r="B19" s="24">
        <v>24012</v>
      </c>
      <c r="C19" s="25" t="s">
        <v>27</v>
      </c>
      <c r="D19" s="26" t="s">
        <v>28</v>
      </c>
      <c r="E19" s="27">
        <v>36.712546000000003</v>
      </c>
      <c r="F19" s="27">
        <v>71.579345000000004</v>
      </c>
      <c r="G19" s="25" t="s">
        <v>40</v>
      </c>
      <c r="H19" s="28">
        <v>2200</v>
      </c>
      <c r="I19" s="29" t="s">
        <v>41</v>
      </c>
      <c r="J19" s="30" t="s">
        <v>40</v>
      </c>
      <c r="K19" s="31" t="s">
        <v>31</v>
      </c>
      <c r="L19" s="24" t="s">
        <v>32</v>
      </c>
      <c r="M19" s="24" t="s">
        <v>32</v>
      </c>
      <c r="N19" s="24" t="s">
        <v>32</v>
      </c>
      <c r="O19" s="24" t="s">
        <v>32</v>
      </c>
      <c r="P19" s="24" t="s">
        <v>32</v>
      </c>
      <c r="Q19" s="24" t="s">
        <v>33</v>
      </c>
      <c r="R19" s="24" t="s">
        <v>32</v>
      </c>
      <c r="S19" s="24" t="s">
        <v>32</v>
      </c>
      <c r="T19" s="32">
        <v>1</v>
      </c>
      <c r="U19" s="33">
        <v>0</v>
      </c>
      <c r="V19" s="34"/>
      <c r="W19" s="34"/>
      <c r="Y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</row>
    <row r="20" spans="1:220" s="35" customFormat="1" ht="23.1" customHeight="1" x14ac:dyDescent="0.2">
      <c r="A20" s="24">
        <v>649</v>
      </c>
      <c r="B20" s="24">
        <v>42645</v>
      </c>
      <c r="C20" s="25" t="s">
        <v>45</v>
      </c>
      <c r="D20" s="26" t="s">
        <v>46</v>
      </c>
      <c r="E20" s="27">
        <v>32.948037999999997</v>
      </c>
      <c r="F20" s="27">
        <v>-0.59003899999999998</v>
      </c>
      <c r="G20" s="25" t="s">
        <v>51</v>
      </c>
      <c r="H20" s="28">
        <v>20500</v>
      </c>
      <c r="I20" s="29" t="s">
        <v>52</v>
      </c>
      <c r="J20" s="30" t="s">
        <v>53</v>
      </c>
      <c r="K20" s="31" t="s">
        <v>39</v>
      </c>
      <c r="L20" s="24" t="s">
        <v>33</v>
      </c>
      <c r="M20" s="24" t="s">
        <v>32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32</v>
      </c>
      <c r="S20" s="24" t="s">
        <v>32</v>
      </c>
      <c r="T20" s="32">
        <v>1</v>
      </c>
      <c r="U20" s="33">
        <v>0</v>
      </c>
      <c r="V20" s="34"/>
      <c r="W20" s="34"/>
      <c r="Y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</row>
    <row r="21" spans="1:220" s="35" customFormat="1" ht="23.1" customHeight="1" x14ac:dyDescent="0.2">
      <c r="A21" s="24">
        <v>651</v>
      </c>
      <c r="B21" s="24">
        <v>47634</v>
      </c>
      <c r="C21" s="25" t="s">
        <v>45</v>
      </c>
      <c r="D21" s="26" t="s">
        <v>46</v>
      </c>
      <c r="E21" s="27">
        <v>36.717922000000002</v>
      </c>
      <c r="F21" s="27">
        <v>3.1370749999999998</v>
      </c>
      <c r="G21" s="25" t="s">
        <v>54</v>
      </c>
      <c r="H21" s="28">
        <v>390000</v>
      </c>
      <c r="I21" s="29" t="s">
        <v>55</v>
      </c>
      <c r="J21" s="30" t="s">
        <v>56</v>
      </c>
      <c r="K21" s="31" t="s">
        <v>57</v>
      </c>
      <c r="L21" s="24" t="s">
        <v>32</v>
      </c>
      <c r="M21" s="24" t="s">
        <v>32</v>
      </c>
      <c r="N21" s="24" t="s">
        <v>32</v>
      </c>
      <c r="O21" s="24" t="s">
        <v>32</v>
      </c>
      <c r="P21" s="24" t="s">
        <v>32</v>
      </c>
      <c r="Q21" s="24" t="s">
        <v>32</v>
      </c>
      <c r="R21" s="24" t="s">
        <v>32</v>
      </c>
      <c r="S21" s="24" t="s">
        <v>32</v>
      </c>
      <c r="T21" s="32">
        <v>7</v>
      </c>
      <c r="U21" s="33">
        <v>0</v>
      </c>
      <c r="V21" s="34"/>
      <c r="W21" s="34"/>
      <c r="Y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</row>
    <row r="22" spans="1:220" s="35" customFormat="1" ht="23.1" customHeight="1" x14ac:dyDescent="0.2">
      <c r="A22" s="24">
        <v>5628</v>
      </c>
      <c r="B22" s="24">
        <v>11254</v>
      </c>
      <c r="C22" s="25" t="s">
        <v>45</v>
      </c>
      <c r="D22" s="26" t="s">
        <v>46</v>
      </c>
      <c r="E22" s="27">
        <v>29.405463000000001</v>
      </c>
      <c r="F22" s="27">
        <v>-3.255986</v>
      </c>
      <c r="G22" s="25" t="s">
        <v>47</v>
      </c>
      <c r="H22" s="28">
        <v>1800</v>
      </c>
      <c r="I22" s="29" t="s">
        <v>48</v>
      </c>
      <c r="J22" s="30" t="s">
        <v>49</v>
      </c>
      <c r="K22" s="31" t="s">
        <v>50</v>
      </c>
      <c r="L22" s="24" t="s">
        <v>32</v>
      </c>
      <c r="M22" s="24" t="s">
        <v>32</v>
      </c>
      <c r="N22" s="24" t="s">
        <v>32</v>
      </c>
      <c r="O22" s="24" t="s">
        <v>32</v>
      </c>
      <c r="P22" s="24" t="s">
        <v>32</v>
      </c>
      <c r="Q22" s="24" t="s">
        <v>33</v>
      </c>
      <c r="R22" s="24" t="s">
        <v>32</v>
      </c>
      <c r="S22" s="24" t="s">
        <v>32</v>
      </c>
      <c r="T22" s="32">
        <v>1</v>
      </c>
      <c r="U22" s="33">
        <v>0</v>
      </c>
      <c r="V22" s="34"/>
      <c r="W22" s="34"/>
      <c r="Y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</row>
    <row r="23" spans="1:220" s="35" customFormat="1" ht="23.1" customHeight="1" x14ac:dyDescent="0.2">
      <c r="A23" s="24">
        <v>654</v>
      </c>
      <c r="B23" s="24">
        <v>47635</v>
      </c>
      <c r="C23" s="25" t="s">
        <v>58</v>
      </c>
      <c r="D23" s="26" t="s">
        <v>59</v>
      </c>
      <c r="E23" s="27">
        <v>-8.8234720000000006</v>
      </c>
      <c r="F23" s="27">
        <v>13.268967</v>
      </c>
      <c r="G23" s="25" t="s">
        <v>60</v>
      </c>
      <c r="H23" s="28">
        <v>240000</v>
      </c>
      <c r="I23" s="29" t="s">
        <v>61</v>
      </c>
      <c r="J23" s="30" t="s">
        <v>62</v>
      </c>
      <c r="K23" s="31" t="s">
        <v>57</v>
      </c>
      <c r="L23" s="24" t="s">
        <v>32</v>
      </c>
      <c r="M23" s="24" t="s">
        <v>32</v>
      </c>
      <c r="N23" s="24" t="s">
        <v>32</v>
      </c>
      <c r="O23" s="24" t="s">
        <v>32</v>
      </c>
      <c r="P23" s="24" t="s">
        <v>32</v>
      </c>
      <c r="Q23" s="24" t="s">
        <v>32</v>
      </c>
      <c r="R23" s="24" t="s">
        <v>32</v>
      </c>
      <c r="S23" s="24" t="s">
        <v>32</v>
      </c>
      <c r="T23" s="32">
        <v>4</v>
      </c>
      <c r="U23" s="33">
        <v>0</v>
      </c>
      <c r="V23" s="34"/>
      <c r="W23" s="34"/>
      <c r="Y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</row>
    <row r="24" spans="1:220" s="35" customFormat="1" ht="23.1" customHeight="1" x14ac:dyDescent="0.2">
      <c r="A24" s="24">
        <v>657</v>
      </c>
      <c r="B24" s="24">
        <v>17364</v>
      </c>
      <c r="C24" s="25" t="s">
        <v>63</v>
      </c>
      <c r="D24" s="26" t="s">
        <v>64</v>
      </c>
      <c r="E24" s="27">
        <v>-27.422553000000001</v>
      </c>
      <c r="F24" s="27">
        <v>-63.593829999999997</v>
      </c>
      <c r="G24" s="25" t="s">
        <v>65</v>
      </c>
      <c r="H24" s="28">
        <v>75000</v>
      </c>
      <c r="I24" s="29" t="s">
        <v>66</v>
      </c>
      <c r="J24" s="30" t="s">
        <v>67</v>
      </c>
      <c r="K24" s="31" t="s">
        <v>68</v>
      </c>
      <c r="L24" s="24" t="s">
        <v>33</v>
      </c>
      <c r="M24" s="24" t="s">
        <v>33</v>
      </c>
      <c r="N24" s="24" t="s">
        <v>32</v>
      </c>
      <c r="O24" s="24" t="s">
        <v>32</v>
      </c>
      <c r="P24" s="24" t="s">
        <v>33</v>
      </c>
      <c r="Q24" s="24" t="s">
        <v>33</v>
      </c>
      <c r="R24" s="24" t="s">
        <v>32</v>
      </c>
      <c r="S24" s="24" t="s">
        <v>32</v>
      </c>
      <c r="T24" s="32">
        <v>1</v>
      </c>
      <c r="U24" s="33">
        <v>0</v>
      </c>
      <c r="V24" s="34"/>
      <c r="W24" s="34"/>
      <c r="Y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</row>
    <row r="25" spans="1:220" s="35" customFormat="1" ht="23.1" customHeight="1" x14ac:dyDescent="0.25">
      <c r="A25" s="24">
        <v>2958</v>
      </c>
      <c r="B25" s="24">
        <v>50104</v>
      </c>
      <c r="C25" s="25" t="s">
        <v>69</v>
      </c>
      <c r="D25" s="26" t="s">
        <v>70</v>
      </c>
      <c r="E25" s="27">
        <v>26.2334</v>
      </c>
      <c r="F25" s="27">
        <v>50.591500000000003</v>
      </c>
      <c r="G25" s="25" t="s">
        <v>71</v>
      </c>
      <c r="H25" s="28">
        <v>21000</v>
      </c>
      <c r="I25" s="29" t="s">
        <v>72</v>
      </c>
      <c r="J25" s="30" t="s">
        <v>73</v>
      </c>
      <c r="K25" s="31" t="s">
        <v>39</v>
      </c>
      <c r="L25" s="24" t="s">
        <v>33</v>
      </c>
      <c r="M25" s="24" t="s">
        <v>32</v>
      </c>
      <c r="N25" s="24" t="s">
        <v>33</v>
      </c>
      <c r="O25" s="24" t="s">
        <v>33</v>
      </c>
      <c r="P25" s="24" t="s">
        <v>32</v>
      </c>
      <c r="Q25" s="24" t="s">
        <v>33</v>
      </c>
      <c r="R25" s="24" t="s">
        <v>32</v>
      </c>
      <c r="S25" s="24" t="s">
        <v>32</v>
      </c>
      <c r="T25" s="32">
        <v>1</v>
      </c>
      <c r="U25" s="33">
        <v>0</v>
      </c>
      <c r="V25" s="34"/>
      <c r="W25" s="34"/>
      <c r="X25" s="18"/>
      <c r="Y25" s="34"/>
      <c r="Z25" s="18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</row>
    <row r="26" spans="1:220" s="35" customFormat="1" ht="23.1" customHeight="1" x14ac:dyDescent="0.25">
      <c r="A26" s="24">
        <v>1364</v>
      </c>
      <c r="B26" s="24">
        <v>48707</v>
      </c>
      <c r="C26" s="25" t="s">
        <v>74</v>
      </c>
      <c r="D26" s="26" t="s">
        <v>75</v>
      </c>
      <c r="E26" s="27">
        <v>25.090268999999999</v>
      </c>
      <c r="F26" s="27">
        <v>90.195426999999995</v>
      </c>
      <c r="G26" s="25" t="s">
        <v>76</v>
      </c>
      <c r="H26" s="28">
        <v>12500</v>
      </c>
      <c r="I26" s="29" t="s">
        <v>77</v>
      </c>
      <c r="J26" s="30" t="s">
        <v>78</v>
      </c>
      <c r="K26" s="31" t="s">
        <v>79</v>
      </c>
      <c r="L26" s="24" t="s">
        <v>33</v>
      </c>
      <c r="M26" s="24" t="s">
        <v>32</v>
      </c>
      <c r="N26" s="24" t="s">
        <v>32</v>
      </c>
      <c r="O26" s="24" t="s">
        <v>32</v>
      </c>
      <c r="P26" s="24" t="s">
        <v>32</v>
      </c>
      <c r="Q26" s="24" t="s">
        <v>33</v>
      </c>
      <c r="R26" s="24" t="s">
        <v>32</v>
      </c>
      <c r="S26" s="24" t="s">
        <v>32</v>
      </c>
      <c r="T26" s="32">
        <v>1</v>
      </c>
      <c r="U26" s="33">
        <v>0</v>
      </c>
      <c r="V26" s="34"/>
      <c r="W26" s="34"/>
      <c r="X26" s="18"/>
      <c r="Y26" s="34"/>
      <c r="Z26" s="18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</row>
    <row r="27" spans="1:220" s="35" customFormat="1" ht="23.1" customHeight="1" x14ac:dyDescent="0.25">
      <c r="A27" s="24">
        <v>1540</v>
      </c>
      <c r="B27" s="24">
        <v>48708</v>
      </c>
      <c r="C27" s="25" t="s">
        <v>74</v>
      </c>
      <c r="D27" s="26" t="s">
        <v>75</v>
      </c>
      <c r="E27" s="27">
        <v>24.541588000000001</v>
      </c>
      <c r="F27" s="27">
        <v>88.645180999999994</v>
      </c>
      <c r="G27" s="25" t="s">
        <v>80</v>
      </c>
      <c r="H27" s="28">
        <v>1800</v>
      </c>
      <c r="I27" s="29" t="s">
        <v>81</v>
      </c>
      <c r="J27" s="30" t="s">
        <v>80</v>
      </c>
      <c r="K27" s="31" t="s">
        <v>79</v>
      </c>
      <c r="L27" s="24" t="s">
        <v>32</v>
      </c>
      <c r="M27" s="24" t="s">
        <v>32</v>
      </c>
      <c r="N27" s="24" t="s">
        <v>32</v>
      </c>
      <c r="O27" s="24" t="s">
        <v>32</v>
      </c>
      <c r="P27" s="24" t="s">
        <v>32</v>
      </c>
      <c r="Q27" s="24" t="s">
        <v>32</v>
      </c>
      <c r="R27" s="24" t="s">
        <v>32</v>
      </c>
      <c r="S27" s="24" t="s">
        <v>32</v>
      </c>
      <c r="T27" s="32">
        <v>1</v>
      </c>
      <c r="U27" s="33">
        <v>0</v>
      </c>
      <c r="V27" s="34"/>
      <c r="W27" s="34"/>
      <c r="X27" s="18"/>
      <c r="Y27" s="34"/>
      <c r="Z27" s="18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</row>
    <row r="28" spans="1:220" s="35" customFormat="1" ht="23.1" customHeight="1" x14ac:dyDescent="0.25">
      <c r="A28" s="24">
        <v>1544</v>
      </c>
      <c r="B28" s="24">
        <v>47636</v>
      </c>
      <c r="C28" s="25" t="s">
        <v>82</v>
      </c>
      <c r="D28" s="26" t="s">
        <v>64</v>
      </c>
      <c r="E28" s="27">
        <v>13.08755</v>
      </c>
      <c r="F28" s="27">
        <v>-59.599184999999999</v>
      </c>
      <c r="G28" s="25" t="s">
        <v>83</v>
      </c>
      <c r="H28" s="28">
        <v>2800</v>
      </c>
      <c r="I28" s="29" t="s">
        <v>84</v>
      </c>
      <c r="J28" s="30" t="s">
        <v>85</v>
      </c>
      <c r="K28" s="31" t="s">
        <v>57</v>
      </c>
      <c r="L28" s="24" t="s">
        <v>32</v>
      </c>
      <c r="M28" s="24" t="s">
        <v>32</v>
      </c>
      <c r="N28" s="24" t="s">
        <v>33</v>
      </c>
      <c r="O28" s="24" t="s">
        <v>32</v>
      </c>
      <c r="P28" s="24" t="s">
        <v>32</v>
      </c>
      <c r="Q28" s="24" t="s">
        <v>32</v>
      </c>
      <c r="R28" s="24" t="s">
        <v>32</v>
      </c>
      <c r="S28" s="24" t="s">
        <v>32</v>
      </c>
      <c r="T28" s="32">
        <v>1</v>
      </c>
      <c r="U28" s="33">
        <v>0</v>
      </c>
      <c r="V28" s="34"/>
      <c r="W28" s="34"/>
      <c r="X28" s="18"/>
      <c r="Y28" s="34"/>
      <c r="Z28" s="18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</row>
    <row r="29" spans="1:220" s="35" customFormat="1" ht="23.1" customHeight="1" x14ac:dyDescent="0.25">
      <c r="A29" s="24">
        <v>663</v>
      </c>
      <c r="B29" s="24">
        <v>47670</v>
      </c>
      <c r="C29" s="25" t="s">
        <v>86</v>
      </c>
      <c r="D29" s="26" t="s">
        <v>87</v>
      </c>
      <c r="E29" s="27">
        <v>53.884008000000001</v>
      </c>
      <c r="F29" s="27">
        <v>27.649338</v>
      </c>
      <c r="G29" s="25" t="s">
        <v>88</v>
      </c>
      <c r="H29" s="28">
        <v>94000</v>
      </c>
      <c r="I29" s="29" t="s">
        <v>89</v>
      </c>
      <c r="J29" s="30" t="s">
        <v>90</v>
      </c>
      <c r="K29" s="31" t="s">
        <v>57</v>
      </c>
      <c r="L29" s="24" t="s">
        <v>33</v>
      </c>
      <c r="M29" s="24" t="s">
        <v>32</v>
      </c>
      <c r="N29" s="24" t="s">
        <v>33</v>
      </c>
      <c r="O29" s="24" t="s">
        <v>33</v>
      </c>
      <c r="P29" s="24" t="s">
        <v>32</v>
      </c>
      <c r="Q29" s="24" t="s">
        <v>32</v>
      </c>
      <c r="R29" s="24" t="s">
        <v>32</v>
      </c>
      <c r="S29" s="24" t="s">
        <v>32</v>
      </c>
      <c r="T29" s="32">
        <v>1</v>
      </c>
      <c r="U29" s="33">
        <v>0</v>
      </c>
      <c r="V29" s="34"/>
      <c r="W29" s="34"/>
      <c r="X29" s="18"/>
      <c r="Y29" s="34"/>
      <c r="Z29" s="18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</row>
    <row r="30" spans="1:220" s="35" customFormat="1" ht="23.1" customHeight="1" x14ac:dyDescent="0.25">
      <c r="A30" s="24">
        <v>1368</v>
      </c>
      <c r="B30" s="24">
        <v>47671</v>
      </c>
      <c r="C30" s="25" t="s">
        <v>91</v>
      </c>
      <c r="D30" s="26" t="s">
        <v>75</v>
      </c>
      <c r="E30" s="27">
        <v>27.445864</v>
      </c>
      <c r="F30" s="27">
        <v>89.662557000000007</v>
      </c>
      <c r="G30" s="25" t="s">
        <v>92</v>
      </c>
      <c r="H30" s="28">
        <v>7600</v>
      </c>
      <c r="I30" s="29" t="s">
        <v>93</v>
      </c>
      <c r="J30" s="30" t="s">
        <v>94</v>
      </c>
      <c r="K30" s="31" t="s">
        <v>57</v>
      </c>
      <c r="L30" s="24" t="s">
        <v>32</v>
      </c>
      <c r="M30" s="24" t="s">
        <v>32</v>
      </c>
      <c r="N30" s="24" t="s">
        <v>32</v>
      </c>
      <c r="O30" s="24" t="s">
        <v>32</v>
      </c>
      <c r="P30" s="24" t="s">
        <v>32</v>
      </c>
      <c r="Q30" s="24" t="s">
        <v>32</v>
      </c>
      <c r="R30" s="24" t="s">
        <v>32</v>
      </c>
      <c r="S30" s="24" t="s">
        <v>32</v>
      </c>
      <c r="T30" s="32">
        <v>1</v>
      </c>
      <c r="U30" s="33">
        <v>0</v>
      </c>
      <c r="V30" s="34"/>
      <c r="W30" s="34"/>
      <c r="X30" s="18"/>
      <c r="Y30" s="34"/>
      <c r="Z30" s="18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</row>
    <row r="31" spans="1:220" s="35" customFormat="1" ht="23.1" customHeight="1" x14ac:dyDescent="0.25">
      <c r="A31" s="24">
        <v>1371</v>
      </c>
      <c r="B31" s="24">
        <v>47716</v>
      </c>
      <c r="C31" s="25" t="s">
        <v>95</v>
      </c>
      <c r="D31" s="26" t="s">
        <v>96</v>
      </c>
      <c r="E31" s="27">
        <v>43.848317000000002</v>
      </c>
      <c r="F31" s="27">
        <v>18.333911000000001</v>
      </c>
      <c r="G31" s="25" t="s">
        <v>97</v>
      </c>
      <c r="H31" s="28">
        <v>38000</v>
      </c>
      <c r="I31" s="29" t="s">
        <v>93</v>
      </c>
      <c r="J31" s="30" t="s">
        <v>98</v>
      </c>
      <c r="K31" s="31" t="s">
        <v>57</v>
      </c>
      <c r="L31" s="24" t="s">
        <v>32</v>
      </c>
      <c r="M31" s="24" t="s">
        <v>32</v>
      </c>
      <c r="N31" s="24" t="s">
        <v>32</v>
      </c>
      <c r="O31" s="24" t="s">
        <v>32</v>
      </c>
      <c r="P31" s="24" t="s">
        <v>32</v>
      </c>
      <c r="Q31" s="24" t="s">
        <v>32</v>
      </c>
      <c r="R31" s="24" t="s">
        <v>32</v>
      </c>
      <c r="S31" s="24" t="s">
        <v>32</v>
      </c>
      <c r="T31" s="32">
        <v>1</v>
      </c>
      <c r="U31" s="33">
        <v>0</v>
      </c>
      <c r="V31" s="34"/>
      <c r="W31" s="34"/>
      <c r="X31" s="18"/>
      <c r="Y31" s="34"/>
      <c r="Z31" s="18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</row>
    <row r="32" spans="1:220" s="35" customFormat="1" ht="23.1" customHeight="1" x14ac:dyDescent="0.25">
      <c r="A32" s="24">
        <v>1565</v>
      </c>
      <c r="B32" s="24">
        <v>16528</v>
      </c>
      <c r="C32" s="25" t="s">
        <v>99</v>
      </c>
      <c r="D32" s="26" t="s">
        <v>64</v>
      </c>
      <c r="E32" s="27">
        <v>-11.416667</v>
      </c>
      <c r="F32" s="27">
        <v>-57.333333000000003</v>
      </c>
      <c r="G32" s="25" t="s">
        <v>100</v>
      </c>
      <c r="H32" s="28">
        <v>900</v>
      </c>
      <c r="I32" s="29" t="s">
        <v>101</v>
      </c>
      <c r="J32" s="30" t="s">
        <v>100</v>
      </c>
      <c r="K32" s="31" t="s">
        <v>68</v>
      </c>
      <c r="L32" s="24" t="s">
        <v>32</v>
      </c>
      <c r="M32" s="24" t="s">
        <v>32</v>
      </c>
      <c r="N32" s="24" t="s">
        <v>32</v>
      </c>
      <c r="O32" s="24" t="s">
        <v>32</v>
      </c>
      <c r="P32" s="24" t="s">
        <v>32</v>
      </c>
      <c r="Q32" s="24" t="s">
        <v>32</v>
      </c>
      <c r="R32" s="24" t="s">
        <v>32</v>
      </c>
      <c r="S32" s="24" t="s">
        <v>32</v>
      </c>
      <c r="T32" s="32">
        <v>1</v>
      </c>
      <c r="U32" s="33">
        <v>0</v>
      </c>
      <c r="V32" s="34"/>
      <c r="W32" s="34"/>
      <c r="X32" s="18"/>
      <c r="Y32" s="34"/>
      <c r="Z32" s="18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</row>
    <row r="33" spans="1:220" s="35" customFormat="1" ht="23.1" customHeight="1" x14ac:dyDescent="0.25">
      <c r="A33" s="24">
        <v>1568</v>
      </c>
      <c r="B33" s="24">
        <v>16571</v>
      </c>
      <c r="C33" s="25" t="s">
        <v>99</v>
      </c>
      <c r="D33" s="26" t="s">
        <v>64</v>
      </c>
      <c r="E33" s="27">
        <v>-16.833333</v>
      </c>
      <c r="F33" s="27">
        <v>-56.133333</v>
      </c>
      <c r="G33" s="25" t="s">
        <v>641</v>
      </c>
      <c r="H33" s="28">
        <v>1900</v>
      </c>
      <c r="I33" s="29" t="s">
        <v>642</v>
      </c>
      <c r="J33" s="30" t="s">
        <v>643</v>
      </c>
      <c r="K33" s="31" t="s">
        <v>68</v>
      </c>
      <c r="L33" s="24" t="s">
        <v>33</v>
      </c>
      <c r="M33" s="24" t="s">
        <v>32</v>
      </c>
      <c r="N33" s="24" t="s">
        <v>33</v>
      </c>
      <c r="O33" s="24" t="s">
        <v>33</v>
      </c>
      <c r="P33" s="24" t="s">
        <v>33</v>
      </c>
      <c r="Q33" s="24" t="s">
        <v>33</v>
      </c>
      <c r="R33" s="24" t="s">
        <v>32</v>
      </c>
      <c r="S33" s="24" t="s">
        <v>32</v>
      </c>
      <c r="T33" s="32">
        <v>1</v>
      </c>
      <c r="U33" s="33">
        <v>0</v>
      </c>
      <c r="V33" s="34"/>
      <c r="W33" s="34"/>
      <c r="X33" s="18"/>
      <c r="Y33" s="34"/>
      <c r="Z33" s="18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</row>
    <row r="34" spans="1:220" s="35" customFormat="1" ht="23.1" customHeight="1" x14ac:dyDescent="0.25">
      <c r="A34" s="24">
        <v>1572</v>
      </c>
      <c r="B34" s="24">
        <v>16963</v>
      </c>
      <c r="C34" s="25" t="s">
        <v>99</v>
      </c>
      <c r="D34" s="26" t="s">
        <v>64</v>
      </c>
      <c r="E34" s="27">
        <v>-8.1450530000000008</v>
      </c>
      <c r="F34" s="27">
        <v>-70.383989</v>
      </c>
      <c r="G34" s="25" t="s">
        <v>644</v>
      </c>
      <c r="H34" s="28">
        <v>600</v>
      </c>
      <c r="I34" s="29" t="s">
        <v>104</v>
      </c>
      <c r="J34" s="30" t="s">
        <v>105</v>
      </c>
      <c r="K34" s="31" t="s">
        <v>68</v>
      </c>
      <c r="L34" s="24" t="s">
        <v>33</v>
      </c>
      <c r="M34" s="24" t="s">
        <v>33</v>
      </c>
      <c r="N34" s="24" t="s">
        <v>33</v>
      </c>
      <c r="O34" s="24" t="s">
        <v>33</v>
      </c>
      <c r="P34" s="24" t="s">
        <v>33</v>
      </c>
      <c r="Q34" s="24" t="s">
        <v>33</v>
      </c>
      <c r="R34" s="24" t="s">
        <v>32</v>
      </c>
      <c r="S34" s="24" t="s">
        <v>32</v>
      </c>
      <c r="T34" s="32">
        <v>1</v>
      </c>
      <c r="U34" s="33">
        <v>0</v>
      </c>
      <c r="V34" s="34"/>
      <c r="W34" s="34"/>
      <c r="X34" s="18"/>
      <c r="Y34" s="34"/>
      <c r="Z34" s="18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</row>
    <row r="35" spans="1:220" s="35" customFormat="1" ht="23.1" customHeight="1" x14ac:dyDescent="0.25">
      <c r="A35" s="24">
        <v>1585</v>
      </c>
      <c r="B35" s="24">
        <v>16972</v>
      </c>
      <c r="C35" s="25" t="s">
        <v>99</v>
      </c>
      <c r="D35" s="26" t="s">
        <v>64</v>
      </c>
      <c r="E35" s="27">
        <v>3.94259</v>
      </c>
      <c r="F35" s="27">
        <v>-64.466384000000005</v>
      </c>
      <c r="G35" s="25" t="s">
        <v>645</v>
      </c>
      <c r="H35" s="28">
        <v>550</v>
      </c>
      <c r="I35" s="29" t="s">
        <v>646</v>
      </c>
      <c r="J35" s="30" t="s">
        <v>647</v>
      </c>
      <c r="K35" s="31" t="s">
        <v>110</v>
      </c>
      <c r="L35" s="24" t="s">
        <v>33</v>
      </c>
      <c r="M35" s="24" t="s">
        <v>33</v>
      </c>
      <c r="N35" s="24" t="s">
        <v>33</v>
      </c>
      <c r="O35" s="24" t="s">
        <v>33</v>
      </c>
      <c r="P35" s="24" t="s">
        <v>32</v>
      </c>
      <c r="Q35" s="24" t="s">
        <v>33</v>
      </c>
      <c r="R35" s="24" t="s">
        <v>32</v>
      </c>
      <c r="S35" s="24" t="s">
        <v>32</v>
      </c>
      <c r="T35" s="32">
        <v>1</v>
      </c>
      <c r="U35" s="33">
        <v>0</v>
      </c>
      <c r="V35" s="34"/>
      <c r="W35" s="34"/>
      <c r="X35" s="18"/>
      <c r="Y35" s="34"/>
      <c r="Z35" s="18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</row>
    <row r="36" spans="1:220" s="35" customFormat="1" ht="23.1" customHeight="1" x14ac:dyDescent="0.25">
      <c r="A36" s="24">
        <v>2895</v>
      </c>
      <c r="B36" s="24"/>
      <c r="C36" s="25" t="s">
        <v>99</v>
      </c>
      <c r="D36" s="26" t="s">
        <v>64</v>
      </c>
      <c r="E36" s="27"/>
      <c r="F36" s="27"/>
      <c r="G36" s="25" t="s">
        <v>109</v>
      </c>
      <c r="H36" s="28">
        <v>1033</v>
      </c>
      <c r="I36" s="29" t="s">
        <v>104</v>
      </c>
      <c r="J36" s="30" t="s">
        <v>105</v>
      </c>
      <c r="K36" s="31" t="s">
        <v>110</v>
      </c>
      <c r="L36" s="24" t="s">
        <v>33</v>
      </c>
      <c r="M36" s="24" t="s">
        <v>33</v>
      </c>
      <c r="N36" s="24" t="s">
        <v>33</v>
      </c>
      <c r="O36" s="24" t="s">
        <v>33</v>
      </c>
      <c r="P36" s="24" t="s">
        <v>32</v>
      </c>
      <c r="Q36" s="24" t="s">
        <v>33</v>
      </c>
      <c r="R36" s="24" t="s">
        <v>32</v>
      </c>
      <c r="S36" s="24" t="s">
        <v>32</v>
      </c>
      <c r="T36" s="32">
        <v>1</v>
      </c>
      <c r="U36" s="33">
        <v>0</v>
      </c>
      <c r="V36" s="34"/>
      <c r="W36" s="34"/>
      <c r="X36" s="18"/>
      <c r="Y36" s="34"/>
      <c r="Z36" s="18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</row>
    <row r="37" spans="1:220" s="35" customFormat="1" ht="23.1" customHeight="1" x14ac:dyDescent="0.25">
      <c r="A37" s="24">
        <v>2898</v>
      </c>
      <c r="B37" s="24">
        <v>48636</v>
      </c>
      <c r="C37" s="25" t="s">
        <v>99</v>
      </c>
      <c r="D37" s="26" t="s">
        <v>64</v>
      </c>
      <c r="E37" s="27">
        <v>-9.2158329999999999</v>
      </c>
      <c r="F37" s="27">
        <v>-37.756667</v>
      </c>
      <c r="G37" s="25" t="s">
        <v>661</v>
      </c>
      <c r="H37" s="28">
        <v>1100</v>
      </c>
      <c r="I37" s="29" t="s">
        <v>104</v>
      </c>
      <c r="J37" s="30" t="s">
        <v>105</v>
      </c>
      <c r="K37" s="31" t="s">
        <v>68</v>
      </c>
      <c r="L37" s="24" t="s">
        <v>33</v>
      </c>
      <c r="M37" s="24" t="s">
        <v>33</v>
      </c>
      <c r="N37" s="24" t="s">
        <v>33</v>
      </c>
      <c r="O37" s="24" t="s">
        <v>33</v>
      </c>
      <c r="P37" s="24" t="s">
        <v>33</v>
      </c>
      <c r="Q37" s="24" t="s">
        <v>33</v>
      </c>
      <c r="R37" s="24" t="s">
        <v>32</v>
      </c>
      <c r="S37" s="24" t="s">
        <v>32</v>
      </c>
      <c r="T37" s="32">
        <v>1</v>
      </c>
      <c r="U37" s="33">
        <v>0</v>
      </c>
      <c r="V37" s="34"/>
      <c r="W37" s="34"/>
      <c r="X37" s="18"/>
      <c r="Y37" s="34"/>
      <c r="Z37" s="18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</row>
    <row r="38" spans="1:220" s="35" customFormat="1" ht="23.1" customHeight="1" x14ac:dyDescent="0.25">
      <c r="A38" s="24">
        <v>2915</v>
      </c>
      <c r="B38" s="24">
        <v>17069</v>
      </c>
      <c r="C38" s="25" t="s">
        <v>99</v>
      </c>
      <c r="D38" s="26" t="s">
        <v>64</v>
      </c>
      <c r="E38" s="27"/>
      <c r="F38" s="27"/>
      <c r="G38" s="25" t="s">
        <v>116</v>
      </c>
      <c r="H38" s="28">
        <v>14000</v>
      </c>
      <c r="I38" s="29" t="s">
        <v>117</v>
      </c>
      <c r="J38" s="30" t="s">
        <v>118</v>
      </c>
      <c r="K38" s="31" t="s">
        <v>68</v>
      </c>
      <c r="L38" s="24" t="s">
        <v>33</v>
      </c>
      <c r="M38" s="24" t="s">
        <v>32</v>
      </c>
      <c r="N38" s="24" t="s">
        <v>33</v>
      </c>
      <c r="O38" s="24" t="s">
        <v>32</v>
      </c>
      <c r="P38" s="24" t="s">
        <v>33</v>
      </c>
      <c r="Q38" s="24" t="s">
        <v>33</v>
      </c>
      <c r="R38" s="24" t="s">
        <v>32</v>
      </c>
      <c r="S38" s="24" t="s">
        <v>32</v>
      </c>
      <c r="T38" s="32">
        <v>1</v>
      </c>
      <c r="U38" s="33">
        <v>0</v>
      </c>
      <c r="V38" s="34"/>
      <c r="W38" s="34"/>
      <c r="X38" s="18"/>
      <c r="Y38" s="34"/>
      <c r="Z38" s="18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</row>
    <row r="39" spans="1:220" s="35" customFormat="1" ht="23.1" customHeight="1" x14ac:dyDescent="0.25">
      <c r="A39" s="24">
        <v>2921</v>
      </c>
      <c r="B39" s="24"/>
      <c r="C39" s="25" t="s">
        <v>99</v>
      </c>
      <c r="D39" s="26" t="s">
        <v>64</v>
      </c>
      <c r="E39" s="27"/>
      <c r="F39" s="27"/>
      <c r="G39" s="25" t="s">
        <v>119</v>
      </c>
      <c r="H39" s="28">
        <v>3254</v>
      </c>
      <c r="I39" s="29" t="s">
        <v>104</v>
      </c>
      <c r="J39" s="30" t="s">
        <v>105</v>
      </c>
      <c r="K39" s="31" t="s">
        <v>110</v>
      </c>
      <c r="L39" s="24" t="s">
        <v>33</v>
      </c>
      <c r="M39" s="24" t="s">
        <v>33</v>
      </c>
      <c r="N39" s="24" t="s">
        <v>33</v>
      </c>
      <c r="O39" s="24" t="s">
        <v>33</v>
      </c>
      <c r="P39" s="24" t="s">
        <v>32</v>
      </c>
      <c r="Q39" s="24" t="s">
        <v>33</v>
      </c>
      <c r="R39" s="24" t="s">
        <v>32</v>
      </c>
      <c r="S39" s="24" t="s">
        <v>32</v>
      </c>
      <c r="T39" s="32">
        <v>1</v>
      </c>
      <c r="U39" s="33">
        <v>0</v>
      </c>
      <c r="V39" s="34"/>
      <c r="W39" s="34"/>
      <c r="X39" s="18"/>
      <c r="Y39" s="34"/>
      <c r="Z39" s="18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</row>
    <row r="40" spans="1:220" s="35" customFormat="1" ht="23.1" customHeight="1" x14ac:dyDescent="0.25">
      <c r="A40" s="24">
        <v>2933</v>
      </c>
      <c r="B40" s="24"/>
      <c r="C40" s="25" t="s">
        <v>99</v>
      </c>
      <c r="D40" s="26" t="s">
        <v>64</v>
      </c>
      <c r="E40" s="27"/>
      <c r="F40" s="27"/>
      <c r="G40" s="25" t="s">
        <v>123</v>
      </c>
      <c r="H40" s="28">
        <v>2011</v>
      </c>
      <c r="I40" s="29" t="s">
        <v>124</v>
      </c>
      <c r="J40" s="30" t="s">
        <v>123</v>
      </c>
      <c r="K40" s="31" t="s">
        <v>68</v>
      </c>
      <c r="L40" s="24" t="s">
        <v>32</v>
      </c>
      <c r="M40" s="24" t="s">
        <v>32</v>
      </c>
      <c r="N40" s="24" t="s">
        <v>32</v>
      </c>
      <c r="O40" s="24" t="s">
        <v>32</v>
      </c>
      <c r="P40" s="24" t="s">
        <v>32</v>
      </c>
      <c r="Q40" s="24" t="s">
        <v>32</v>
      </c>
      <c r="R40" s="24" t="s">
        <v>32</v>
      </c>
      <c r="S40" s="24" t="s">
        <v>32</v>
      </c>
      <c r="T40" s="32">
        <v>1</v>
      </c>
      <c r="U40" s="33">
        <v>0</v>
      </c>
      <c r="V40" s="34"/>
      <c r="W40" s="34"/>
      <c r="X40" s="18"/>
      <c r="Y40" s="34"/>
      <c r="Z40" s="18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</row>
    <row r="41" spans="1:220" s="35" customFormat="1" ht="23.1" customHeight="1" x14ac:dyDescent="0.25">
      <c r="A41" s="24">
        <v>1587</v>
      </c>
      <c r="B41" s="24">
        <v>47672</v>
      </c>
      <c r="C41" s="25" t="s">
        <v>125</v>
      </c>
      <c r="D41" s="26" t="s">
        <v>126</v>
      </c>
      <c r="E41" s="27">
        <v>4.9369040000000002</v>
      </c>
      <c r="F41" s="27">
        <v>114.938592</v>
      </c>
      <c r="G41" s="25" t="s">
        <v>127</v>
      </c>
      <c r="H41" s="28">
        <v>4200</v>
      </c>
      <c r="I41" s="29" t="s">
        <v>93</v>
      </c>
      <c r="J41" s="30" t="s">
        <v>128</v>
      </c>
      <c r="K41" s="31" t="s">
        <v>57</v>
      </c>
      <c r="L41" s="24" t="s">
        <v>32</v>
      </c>
      <c r="M41" s="24" t="s">
        <v>32</v>
      </c>
      <c r="N41" s="24" t="s">
        <v>32</v>
      </c>
      <c r="O41" s="24" t="s">
        <v>32</v>
      </c>
      <c r="P41" s="24" t="s">
        <v>32</v>
      </c>
      <c r="Q41" s="24" t="s">
        <v>32</v>
      </c>
      <c r="R41" s="24" t="s">
        <v>32</v>
      </c>
      <c r="S41" s="24" t="s">
        <v>32</v>
      </c>
      <c r="T41" s="32">
        <v>1</v>
      </c>
      <c r="U41" s="33">
        <v>0</v>
      </c>
      <c r="V41" s="34"/>
      <c r="W41" s="34"/>
      <c r="X41" s="18"/>
      <c r="Y41" s="34"/>
      <c r="Z41" s="18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</row>
    <row r="42" spans="1:220" s="35" customFormat="1" ht="23.1" customHeight="1" x14ac:dyDescent="0.25">
      <c r="A42" s="24">
        <v>5728</v>
      </c>
      <c r="B42" s="24">
        <v>47050</v>
      </c>
      <c r="C42" s="25" t="s">
        <v>129</v>
      </c>
      <c r="D42" s="26" t="s">
        <v>59</v>
      </c>
      <c r="E42" s="27">
        <v>14.913247999999999</v>
      </c>
      <c r="F42" s="27">
        <v>-23.520645999999999</v>
      </c>
      <c r="G42" s="25" t="s">
        <v>130</v>
      </c>
      <c r="H42" s="28">
        <v>5100</v>
      </c>
      <c r="I42" s="29" t="s">
        <v>131</v>
      </c>
      <c r="J42" s="30" t="s">
        <v>132</v>
      </c>
      <c r="K42" s="31" t="s">
        <v>57</v>
      </c>
      <c r="L42" s="24" t="s">
        <v>32</v>
      </c>
      <c r="M42" s="24" t="s">
        <v>32</v>
      </c>
      <c r="N42" s="24" t="s">
        <v>32</v>
      </c>
      <c r="O42" s="24" t="s">
        <v>32</v>
      </c>
      <c r="P42" s="24" t="s">
        <v>32</v>
      </c>
      <c r="Q42" s="24" t="s">
        <v>32</v>
      </c>
      <c r="R42" s="24" t="s">
        <v>32</v>
      </c>
      <c r="S42" s="24" t="s">
        <v>32</v>
      </c>
      <c r="T42" s="32">
        <v>1</v>
      </c>
      <c r="U42" s="33">
        <v>0</v>
      </c>
      <c r="V42" s="34"/>
      <c r="W42" s="34"/>
      <c r="X42" s="18"/>
      <c r="Y42" s="34"/>
      <c r="Z42" s="18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</row>
    <row r="43" spans="1:220" s="35" customFormat="1" ht="23.1" customHeight="1" x14ac:dyDescent="0.25">
      <c r="A43" s="24">
        <v>2260</v>
      </c>
      <c r="B43" s="24">
        <v>12968</v>
      </c>
      <c r="C43" s="25" t="s">
        <v>133</v>
      </c>
      <c r="D43" s="26" t="s">
        <v>59</v>
      </c>
      <c r="E43" s="27">
        <v>3.0644909999999999</v>
      </c>
      <c r="F43" s="27">
        <v>18.521614</v>
      </c>
      <c r="G43" s="25" t="s">
        <v>135</v>
      </c>
      <c r="H43" s="28">
        <v>6700</v>
      </c>
      <c r="I43" s="29" t="s">
        <v>136</v>
      </c>
      <c r="J43" s="30" t="s">
        <v>135</v>
      </c>
      <c r="K43" s="31" t="s">
        <v>68</v>
      </c>
      <c r="L43" s="24" t="s">
        <v>32</v>
      </c>
      <c r="M43" s="24" t="s">
        <v>32</v>
      </c>
      <c r="N43" s="24" t="s">
        <v>32</v>
      </c>
      <c r="O43" s="24" t="s">
        <v>32</v>
      </c>
      <c r="P43" s="24" t="s">
        <v>32</v>
      </c>
      <c r="Q43" s="24" t="s">
        <v>32</v>
      </c>
      <c r="R43" s="24" t="s">
        <v>32</v>
      </c>
      <c r="S43" s="24" t="s">
        <v>32</v>
      </c>
      <c r="T43" s="32">
        <v>1</v>
      </c>
      <c r="U43" s="33">
        <v>0</v>
      </c>
      <c r="V43" s="34"/>
      <c r="W43" s="34"/>
      <c r="X43" s="18"/>
      <c r="Y43" s="34"/>
      <c r="Z43" s="18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</row>
    <row r="44" spans="1:220" s="35" customFormat="1" ht="23.1" customHeight="1" x14ac:dyDescent="0.25">
      <c r="A44" s="24">
        <v>5729</v>
      </c>
      <c r="B44" s="24">
        <v>47727</v>
      </c>
      <c r="C44" s="25" t="s">
        <v>133</v>
      </c>
      <c r="D44" s="26" t="s">
        <v>59</v>
      </c>
      <c r="E44" s="27">
        <v>4.4077229999999998</v>
      </c>
      <c r="F44" s="27">
        <v>18.544485999999999</v>
      </c>
      <c r="G44" s="25" t="s">
        <v>134</v>
      </c>
      <c r="H44" s="28">
        <v>47000</v>
      </c>
      <c r="I44" s="29" t="s">
        <v>84</v>
      </c>
      <c r="J44" s="30" t="s">
        <v>85</v>
      </c>
      <c r="K44" s="31" t="s">
        <v>57</v>
      </c>
      <c r="L44" s="24" t="s">
        <v>33</v>
      </c>
      <c r="M44" s="24" t="s">
        <v>32</v>
      </c>
      <c r="N44" s="24" t="s">
        <v>33</v>
      </c>
      <c r="O44" s="24" t="s">
        <v>32</v>
      </c>
      <c r="P44" s="24" t="s">
        <v>32</v>
      </c>
      <c r="Q44" s="24" t="s">
        <v>32</v>
      </c>
      <c r="R44" s="24" t="s">
        <v>32</v>
      </c>
      <c r="S44" s="24" t="s">
        <v>32</v>
      </c>
      <c r="T44" s="32">
        <v>1</v>
      </c>
      <c r="U44" s="33">
        <v>0</v>
      </c>
      <c r="V44" s="34"/>
      <c r="W44" s="34"/>
      <c r="X44" s="18"/>
      <c r="Y44" s="34"/>
      <c r="Z44" s="18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</row>
    <row r="45" spans="1:220" s="35" customFormat="1" ht="23.1" customHeight="1" x14ac:dyDescent="0.25">
      <c r="A45" s="24">
        <v>1606</v>
      </c>
      <c r="B45" s="24">
        <v>11326</v>
      </c>
      <c r="C45" s="25" t="s">
        <v>137</v>
      </c>
      <c r="D45" s="26" t="s">
        <v>59</v>
      </c>
      <c r="E45" s="27">
        <v>10.657730000000001</v>
      </c>
      <c r="F45" s="27">
        <v>19.577449999999999</v>
      </c>
      <c r="G45" s="25" t="s">
        <v>141</v>
      </c>
      <c r="H45" s="28">
        <v>2900</v>
      </c>
      <c r="I45" s="29" t="s">
        <v>142</v>
      </c>
      <c r="J45" s="30" t="s">
        <v>141</v>
      </c>
      <c r="K45" s="31" t="s">
        <v>50</v>
      </c>
      <c r="L45" s="24" t="s">
        <v>32</v>
      </c>
      <c r="M45" s="24" t="s">
        <v>32</v>
      </c>
      <c r="N45" s="24" t="s">
        <v>32</v>
      </c>
      <c r="O45" s="24" t="s">
        <v>32</v>
      </c>
      <c r="P45" s="24" t="s">
        <v>32</v>
      </c>
      <c r="Q45" s="24" t="s">
        <v>32</v>
      </c>
      <c r="R45" s="24" t="s">
        <v>32</v>
      </c>
      <c r="S45" s="24" t="s">
        <v>32</v>
      </c>
      <c r="T45" s="32">
        <v>1</v>
      </c>
      <c r="U45" s="33">
        <v>0</v>
      </c>
      <c r="V45" s="34"/>
      <c r="W45" s="34"/>
      <c r="X45" s="18"/>
      <c r="Y45" s="34"/>
      <c r="Z45" s="18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</row>
    <row r="46" spans="1:220" s="35" customFormat="1" ht="23.1" customHeight="1" x14ac:dyDescent="0.25">
      <c r="A46" s="24">
        <v>1608</v>
      </c>
      <c r="B46" s="24">
        <v>11358</v>
      </c>
      <c r="C46" s="25" t="s">
        <v>137</v>
      </c>
      <c r="D46" s="26" t="s">
        <v>59</v>
      </c>
      <c r="E46" s="27">
        <v>10.267049999999999</v>
      </c>
      <c r="F46" s="27">
        <v>19.535900000000002</v>
      </c>
      <c r="G46" s="25" t="s">
        <v>146</v>
      </c>
      <c r="H46" s="28">
        <v>5200</v>
      </c>
      <c r="I46" s="29" t="s">
        <v>147</v>
      </c>
      <c r="J46" s="30" t="s">
        <v>146</v>
      </c>
      <c r="K46" s="31" t="s">
        <v>110</v>
      </c>
      <c r="L46" s="24" t="s">
        <v>32</v>
      </c>
      <c r="M46" s="24" t="s">
        <v>32</v>
      </c>
      <c r="N46" s="24" t="s">
        <v>32</v>
      </c>
      <c r="O46" s="24" t="s">
        <v>32</v>
      </c>
      <c r="P46" s="24" t="s">
        <v>32</v>
      </c>
      <c r="Q46" s="24" t="s">
        <v>33</v>
      </c>
      <c r="R46" s="24" t="s">
        <v>32</v>
      </c>
      <c r="S46" s="24" t="s">
        <v>32</v>
      </c>
      <c r="T46" s="32">
        <v>1</v>
      </c>
      <c r="U46" s="33">
        <v>0</v>
      </c>
      <c r="V46" s="34"/>
      <c r="W46" s="34"/>
      <c r="X46" s="18"/>
      <c r="Y46" s="34"/>
      <c r="Z46" s="18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</row>
    <row r="47" spans="1:220" s="35" customFormat="1" ht="23.1" customHeight="1" x14ac:dyDescent="0.25">
      <c r="A47" s="24">
        <v>2257</v>
      </c>
      <c r="B47" s="24">
        <v>11362</v>
      </c>
      <c r="C47" s="25" t="s">
        <v>137</v>
      </c>
      <c r="D47" s="26" t="s">
        <v>59</v>
      </c>
      <c r="E47" s="27">
        <v>12.370699999999999</v>
      </c>
      <c r="F47" s="27">
        <v>17.941510000000001</v>
      </c>
      <c r="G47" s="25" t="s">
        <v>150</v>
      </c>
      <c r="H47" s="28">
        <v>5400</v>
      </c>
      <c r="I47" s="29" t="s">
        <v>151</v>
      </c>
      <c r="J47" s="30" t="s">
        <v>150</v>
      </c>
      <c r="K47" s="31" t="s">
        <v>50</v>
      </c>
      <c r="L47" s="24" t="s">
        <v>32</v>
      </c>
      <c r="M47" s="24" t="s">
        <v>32</v>
      </c>
      <c r="N47" s="24" t="s">
        <v>32</v>
      </c>
      <c r="O47" s="24" t="s">
        <v>32</v>
      </c>
      <c r="P47" s="24" t="s">
        <v>32</v>
      </c>
      <c r="Q47" s="24" t="s">
        <v>32</v>
      </c>
      <c r="R47" s="24" t="s">
        <v>32</v>
      </c>
      <c r="S47" s="24" t="s">
        <v>32</v>
      </c>
      <c r="T47" s="32">
        <v>1</v>
      </c>
      <c r="U47" s="33">
        <v>0</v>
      </c>
      <c r="V47" s="34"/>
      <c r="W47" s="34"/>
      <c r="X47" s="18"/>
      <c r="Y47" s="34"/>
      <c r="Z47" s="18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</row>
    <row r="48" spans="1:220" s="35" customFormat="1" ht="23.1" customHeight="1" x14ac:dyDescent="0.25">
      <c r="A48" s="24">
        <v>5078</v>
      </c>
      <c r="B48" s="24">
        <v>42676</v>
      </c>
      <c r="C48" s="25" t="s">
        <v>137</v>
      </c>
      <c r="D48" s="26" t="s">
        <v>59</v>
      </c>
      <c r="E48" s="27">
        <v>12.375825000000001</v>
      </c>
      <c r="F48" s="27">
        <v>17.058968</v>
      </c>
      <c r="G48" s="25" t="s">
        <v>159</v>
      </c>
      <c r="H48" s="28">
        <v>23000</v>
      </c>
      <c r="I48" s="29" t="s">
        <v>160</v>
      </c>
      <c r="J48" s="30" t="s">
        <v>161</v>
      </c>
      <c r="K48" s="31" t="s">
        <v>50</v>
      </c>
      <c r="L48" s="24" t="s">
        <v>33</v>
      </c>
      <c r="M48" s="24" t="s">
        <v>33</v>
      </c>
      <c r="N48" s="24" t="s">
        <v>33</v>
      </c>
      <c r="O48" s="24" t="s">
        <v>33</v>
      </c>
      <c r="P48" s="24" t="s">
        <v>32</v>
      </c>
      <c r="Q48" s="24" t="s">
        <v>33</v>
      </c>
      <c r="R48" s="24" t="s">
        <v>32</v>
      </c>
      <c r="S48" s="24" t="s">
        <v>32</v>
      </c>
      <c r="T48" s="32">
        <v>1</v>
      </c>
      <c r="U48" s="33">
        <v>0</v>
      </c>
      <c r="V48" s="34"/>
      <c r="W48" s="34"/>
      <c r="X48" s="18"/>
      <c r="Y48" s="34"/>
      <c r="Z48" s="18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</row>
    <row r="49" spans="1:220" s="35" customFormat="1" ht="23.1" customHeight="1" x14ac:dyDescent="0.25">
      <c r="A49" s="24">
        <v>5308</v>
      </c>
      <c r="B49" s="24">
        <v>11413</v>
      </c>
      <c r="C49" s="25" t="s">
        <v>137</v>
      </c>
      <c r="D49" s="26" t="s">
        <v>59</v>
      </c>
      <c r="E49" s="27">
        <v>12.854837</v>
      </c>
      <c r="F49" s="27">
        <v>17.562826999999999</v>
      </c>
      <c r="G49" s="25" t="s">
        <v>164</v>
      </c>
      <c r="H49" s="28">
        <v>37000</v>
      </c>
      <c r="I49" s="29" t="s">
        <v>165</v>
      </c>
      <c r="J49" s="30" t="s">
        <v>166</v>
      </c>
      <c r="K49" s="31" t="s">
        <v>50</v>
      </c>
      <c r="L49" s="24" t="s">
        <v>32</v>
      </c>
      <c r="M49" s="24" t="s">
        <v>32</v>
      </c>
      <c r="N49" s="24" t="s">
        <v>32</v>
      </c>
      <c r="O49" s="24" t="s">
        <v>32</v>
      </c>
      <c r="P49" s="24" t="s">
        <v>32</v>
      </c>
      <c r="Q49" s="24" t="s">
        <v>33</v>
      </c>
      <c r="R49" s="24" t="s">
        <v>32</v>
      </c>
      <c r="S49" s="24" t="s">
        <v>32</v>
      </c>
      <c r="T49" s="32">
        <v>1</v>
      </c>
      <c r="U49" s="33">
        <v>0</v>
      </c>
      <c r="V49" s="34"/>
      <c r="W49" s="34"/>
      <c r="X49" s="18"/>
      <c r="Y49" s="34"/>
      <c r="Z49" s="18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</row>
    <row r="50" spans="1:220" s="35" customFormat="1" ht="23.1" customHeight="1" x14ac:dyDescent="0.25">
      <c r="A50" s="24">
        <v>5733</v>
      </c>
      <c r="B50" s="24">
        <v>46394</v>
      </c>
      <c r="C50" s="25" t="s">
        <v>137</v>
      </c>
      <c r="D50" s="26" t="s">
        <v>59</v>
      </c>
      <c r="E50" s="27">
        <v>12.14611</v>
      </c>
      <c r="F50" s="27">
        <v>17.646529999999998</v>
      </c>
      <c r="G50" s="25" t="s">
        <v>138</v>
      </c>
      <c r="H50" s="28">
        <v>6300</v>
      </c>
      <c r="I50" s="29" t="s">
        <v>139</v>
      </c>
      <c r="J50" s="30" t="s">
        <v>140</v>
      </c>
      <c r="K50" s="31" t="s">
        <v>50</v>
      </c>
      <c r="L50" s="24" t="s">
        <v>32</v>
      </c>
      <c r="M50" s="24" t="s">
        <v>32</v>
      </c>
      <c r="N50" s="24" t="s">
        <v>32</v>
      </c>
      <c r="O50" s="24" t="s">
        <v>32</v>
      </c>
      <c r="P50" s="24" t="s">
        <v>32</v>
      </c>
      <c r="Q50" s="24" t="s">
        <v>32</v>
      </c>
      <c r="R50" s="24" t="s">
        <v>32</v>
      </c>
      <c r="S50" s="24" t="s">
        <v>32</v>
      </c>
      <c r="T50" s="32">
        <v>1</v>
      </c>
      <c r="U50" s="33">
        <v>0</v>
      </c>
      <c r="V50" s="34"/>
      <c r="W50" s="34"/>
      <c r="X50" s="18"/>
      <c r="Y50" s="34"/>
      <c r="Z50" s="18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</row>
    <row r="51" spans="1:220" s="35" customFormat="1" ht="23.1" customHeight="1" x14ac:dyDescent="0.25">
      <c r="A51" s="24">
        <v>5737</v>
      </c>
      <c r="B51" s="24">
        <v>11333</v>
      </c>
      <c r="C51" s="25" t="s">
        <v>137</v>
      </c>
      <c r="D51" s="26" t="s">
        <v>59</v>
      </c>
      <c r="E51" s="27">
        <v>11.691303</v>
      </c>
      <c r="F51" s="27">
        <v>20.687135000000001</v>
      </c>
      <c r="G51" s="25" t="s">
        <v>143</v>
      </c>
      <c r="H51" s="28">
        <v>18500</v>
      </c>
      <c r="I51" s="29" t="s">
        <v>144</v>
      </c>
      <c r="J51" s="30" t="s">
        <v>145</v>
      </c>
      <c r="K51" s="31" t="s">
        <v>50</v>
      </c>
      <c r="L51" s="24" t="s">
        <v>32</v>
      </c>
      <c r="M51" s="24" t="s">
        <v>32</v>
      </c>
      <c r="N51" s="24" t="s">
        <v>32</v>
      </c>
      <c r="O51" s="24" t="s">
        <v>32</v>
      </c>
      <c r="P51" s="24" t="s">
        <v>32</v>
      </c>
      <c r="Q51" s="24" t="s">
        <v>33</v>
      </c>
      <c r="R51" s="24" t="s">
        <v>32</v>
      </c>
      <c r="S51" s="24" t="s">
        <v>32</v>
      </c>
      <c r="T51" s="32">
        <v>1</v>
      </c>
      <c r="U51" s="33">
        <v>0</v>
      </c>
      <c r="V51" s="34"/>
      <c r="W51" s="34"/>
      <c r="X51" s="18"/>
      <c r="Y51" s="34"/>
      <c r="Z51" s="18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</row>
    <row r="52" spans="1:220" s="35" customFormat="1" ht="23.1" customHeight="1" x14ac:dyDescent="0.25">
      <c r="A52" s="24">
        <v>5745</v>
      </c>
      <c r="B52" s="24">
        <v>11363</v>
      </c>
      <c r="C52" s="25" t="s">
        <v>137</v>
      </c>
      <c r="D52" s="26" t="s">
        <v>59</v>
      </c>
      <c r="E52" s="27">
        <v>11.50342</v>
      </c>
      <c r="F52" s="27">
        <v>19.09535</v>
      </c>
      <c r="G52" s="25" t="s">
        <v>152</v>
      </c>
      <c r="H52" s="28">
        <v>3600</v>
      </c>
      <c r="I52" s="29" t="s">
        <v>153</v>
      </c>
      <c r="J52" s="30" t="s">
        <v>154</v>
      </c>
      <c r="K52" s="31" t="s">
        <v>50</v>
      </c>
      <c r="L52" s="24" t="s">
        <v>32</v>
      </c>
      <c r="M52" s="24" t="s">
        <v>32</v>
      </c>
      <c r="N52" s="24" t="s">
        <v>32</v>
      </c>
      <c r="O52" s="24" t="s">
        <v>32</v>
      </c>
      <c r="P52" s="24" t="s">
        <v>32</v>
      </c>
      <c r="Q52" s="24" t="s">
        <v>32</v>
      </c>
      <c r="R52" s="24" t="s">
        <v>32</v>
      </c>
      <c r="S52" s="24" t="s">
        <v>32</v>
      </c>
      <c r="T52" s="32">
        <v>1</v>
      </c>
      <c r="U52" s="33">
        <v>0</v>
      </c>
      <c r="V52" s="34"/>
      <c r="W52" s="34"/>
      <c r="X52" s="18"/>
      <c r="Y52" s="34"/>
      <c r="Z52" s="18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</row>
    <row r="53" spans="1:220" s="35" customFormat="1" ht="23.1" customHeight="1" x14ac:dyDescent="0.25">
      <c r="A53" s="24">
        <v>5748</v>
      </c>
      <c r="B53" s="24">
        <v>42672</v>
      </c>
      <c r="C53" s="25" t="s">
        <v>137</v>
      </c>
      <c r="D53" s="26" t="s">
        <v>59</v>
      </c>
      <c r="E53" s="27">
        <v>13.24447</v>
      </c>
      <c r="F53" s="27">
        <v>21.539549999999998</v>
      </c>
      <c r="G53" s="25" t="s">
        <v>155</v>
      </c>
      <c r="H53" s="28">
        <v>2200</v>
      </c>
      <c r="I53" s="29" t="s">
        <v>156</v>
      </c>
      <c r="J53" s="30" t="s">
        <v>155</v>
      </c>
      <c r="K53" s="31" t="s">
        <v>50</v>
      </c>
      <c r="L53" s="24" t="s">
        <v>32</v>
      </c>
      <c r="M53" s="24" t="s">
        <v>32</v>
      </c>
      <c r="N53" s="24" t="s">
        <v>32</v>
      </c>
      <c r="O53" s="24" t="s">
        <v>32</v>
      </c>
      <c r="P53" s="24" t="s">
        <v>32</v>
      </c>
      <c r="Q53" s="24" t="s">
        <v>32</v>
      </c>
      <c r="R53" s="24" t="s">
        <v>32</v>
      </c>
      <c r="S53" s="24" t="s">
        <v>32</v>
      </c>
      <c r="T53" s="32">
        <v>1</v>
      </c>
      <c r="U53" s="33">
        <v>0</v>
      </c>
      <c r="V53" s="34"/>
      <c r="W53" s="34"/>
      <c r="X53" s="18"/>
      <c r="Y53" s="34"/>
      <c r="Z53" s="18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</row>
    <row r="54" spans="1:220" s="35" customFormat="1" ht="23.1" customHeight="1" x14ac:dyDescent="0.25">
      <c r="A54" s="24">
        <v>5749</v>
      </c>
      <c r="B54" s="24">
        <v>11390</v>
      </c>
      <c r="C54" s="25" t="s">
        <v>137</v>
      </c>
      <c r="D54" s="26" t="s">
        <v>59</v>
      </c>
      <c r="E54" s="27">
        <v>11.74732</v>
      </c>
      <c r="F54" s="27">
        <v>22.195589999999999</v>
      </c>
      <c r="G54" s="25" t="s">
        <v>157</v>
      </c>
      <c r="H54" s="28">
        <v>1100</v>
      </c>
      <c r="I54" s="29" t="s">
        <v>158</v>
      </c>
      <c r="J54" s="30" t="s">
        <v>157</v>
      </c>
      <c r="K54" s="31" t="s">
        <v>50</v>
      </c>
      <c r="L54" s="24" t="s">
        <v>32</v>
      </c>
      <c r="M54" s="24" t="s">
        <v>32</v>
      </c>
      <c r="N54" s="24" t="s">
        <v>32</v>
      </c>
      <c r="O54" s="24" t="s">
        <v>32</v>
      </c>
      <c r="P54" s="24" t="s">
        <v>32</v>
      </c>
      <c r="Q54" s="24" t="s">
        <v>32</v>
      </c>
      <c r="R54" s="24" t="s">
        <v>32</v>
      </c>
      <c r="S54" s="24" t="s">
        <v>32</v>
      </c>
      <c r="T54" s="32">
        <v>1</v>
      </c>
      <c r="U54" s="33">
        <v>0</v>
      </c>
      <c r="V54" s="34"/>
      <c r="W54" s="34"/>
      <c r="X54" s="18"/>
      <c r="Y54" s="34"/>
      <c r="Z54" s="18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</row>
    <row r="55" spans="1:220" s="35" customFormat="1" ht="23.1" customHeight="1" x14ac:dyDescent="0.25">
      <c r="A55" s="24">
        <v>5752</v>
      </c>
      <c r="B55" s="24">
        <v>11405</v>
      </c>
      <c r="C55" s="25" t="s">
        <v>137</v>
      </c>
      <c r="D55" s="26" t="s">
        <v>59</v>
      </c>
      <c r="E55" s="27">
        <v>12.158189999999999</v>
      </c>
      <c r="F55" s="27">
        <v>14.95486</v>
      </c>
      <c r="G55" s="25" t="s">
        <v>162</v>
      </c>
      <c r="H55" s="28">
        <v>950</v>
      </c>
      <c r="I55" s="29" t="s">
        <v>163</v>
      </c>
      <c r="J55" s="30" t="s">
        <v>162</v>
      </c>
      <c r="K55" s="31" t="s">
        <v>50</v>
      </c>
      <c r="L55" s="24" t="s">
        <v>33</v>
      </c>
      <c r="M55" s="24" t="s">
        <v>32</v>
      </c>
      <c r="N55" s="24" t="s">
        <v>32</v>
      </c>
      <c r="O55" s="24" t="s">
        <v>32</v>
      </c>
      <c r="P55" s="24" t="s">
        <v>32</v>
      </c>
      <c r="Q55" s="24" t="s">
        <v>32</v>
      </c>
      <c r="R55" s="24" t="s">
        <v>32</v>
      </c>
      <c r="S55" s="24" t="s">
        <v>32</v>
      </c>
      <c r="T55" s="32">
        <v>1</v>
      </c>
      <c r="U55" s="33">
        <v>0</v>
      </c>
      <c r="V55" s="34"/>
      <c r="W55" s="34"/>
      <c r="X55" s="18"/>
      <c r="Y55" s="34"/>
      <c r="Z55" s="18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</row>
    <row r="56" spans="1:220" s="35" customFormat="1" ht="23.1" customHeight="1" x14ac:dyDescent="0.25">
      <c r="A56" s="24">
        <v>5758</v>
      </c>
      <c r="B56" s="24">
        <v>46398</v>
      </c>
      <c r="C56" s="25" t="s">
        <v>137</v>
      </c>
      <c r="D56" s="26" t="s">
        <v>59</v>
      </c>
      <c r="E56" s="27">
        <v>13.13312</v>
      </c>
      <c r="F56" s="27">
        <v>21.62433</v>
      </c>
      <c r="G56" s="25" t="s">
        <v>167</v>
      </c>
      <c r="H56" s="28">
        <v>14000</v>
      </c>
      <c r="I56" s="29" t="s">
        <v>168</v>
      </c>
      <c r="J56" s="30" t="s">
        <v>167</v>
      </c>
      <c r="K56" s="31" t="s">
        <v>50</v>
      </c>
      <c r="L56" s="24" t="s">
        <v>32</v>
      </c>
      <c r="M56" s="24" t="s">
        <v>32</v>
      </c>
      <c r="N56" s="24" t="s">
        <v>32</v>
      </c>
      <c r="O56" s="24" t="s">
        <v>32</v>
      </c>
      <c r="P56" s="24" t="s">
        <v>32</v>
      </c>
      <c r="Q56" s="24" t="s">
        <v>32</v>
      </c>
      <c r="R56" s="24" t="s">
        <v>32</v>
      </c>
      <c r="S56" s="24" t="s">
        <v>32</v>
      </c>
      <c r="T56" s="32">
        <v>1</v>
      </c>
      <c r="U56" s="33">
        <v>0</v>
      </c>
      <c r="V56" s="34"/>
      <c r="W56" s="34"/>
      <c r="X56" s="18"/>
      <c r="Y56" s="34"/>
      <c r="Z56" s="18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</row>
    <row r="57" spans="1:220" s="35" customFormat="1" ht="23.1" customHeight="1" x14ac:dyDescent="0.25">
      <c r="A57" s="24">
        <v>692</v>
      </c>
      <c r="B57" s="24">
        <v>6704</v>
      </c>
      <c r="C57" s="25" t="s">
        <v>169</v>
      </c>
      <c r="D57" s="26" t="s">
        <v>170</v>
      </c>
      <c r="E57" s="27">
        <v>48.759259999999998</v>
      </c>
      <c r="F57" s="27">
        <v>117.7863</v>
      </c>
      <c r="G57" s="25" t="s">
        <v>201</v>
      </c>
      <c r="H57" s="28">
        <v>166000</v>
      </c>
      <c r="I57" s="29" t="s">
        <v>202</v>
      </c>
      <c r="J57" s="30" t="s">
        <v>203</v>
      </c>
      <c r="K57" s="31" t="s">
        <v>68</v>
      </c>
      <c r="L57" s="24" t="s">
        <v>32</v>
      </c>
      <c r="M57" s="24" t="s">
        <v>32</v>
      </c>
      <c r="N57" s="24" t="s">
        <v>32</v>
      </c>
      <c r="O57" s="24" t="s">
        <v>32</v>
      </c>
      <c r="P57" s="24" t="s">
        <v>32</v>
      </c>
      <c r="Q57" s="24" t="s">
        <v>32</v>
      </c>
      <c r="R57" s="24" t="s">
        <v>32</v>
      </c>
      <c r="S57" s="24" t="s">
        <v>32</v>
      </c>
      <c r="T57" s="32">
        <v>3</v>
      </c>
      <c r="U57" s="33">
        <v>0</v>
      </c>
      <c r="V57" s="34"/>
      <c r="W57" s="34"/>
      <c r="X57" s="18"/>
      <c r="Y57" s="34"/>
      <c r="Z57" s="18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</row>
    <row r="58" spans="1:220" s="35" customFormat="1" ht="23.1" customHeight="1" x14ac:dyDescent="0.25">
      <c r="A58" s="24">
        <v>719</v>
      </c>
      <c r="B58" s="24">
        <v>7438</v>
      </c>
      <c r="C58" s="25" t="s">
        <v>169</v>
      </c>
      <c r="D58" s="26" t="s">
        <v>170</v>
      </c>
      <c r="E58" s="27">
        <v>25.67173</v>
      </c>
      <c r="F58" s="27">
        <v>107.30906</v>
      </c>
      <c r="G58" s="25" t="s">
        <v>281</v>
      </c>
      <c r="H58" s="28">
        <v>58500</v>
      </c>
      <c r="I58" s="29" t="s">
        <v>253</v>
      </c>
      <c r="J58" s="30" t="s">
        <v>282</v>
      </c>
      <c r="K58" s="31" t="s">
        <v>68</v>
      </c>
      <c r="L58" s="24" t="s">
        <v>32</v>
      </c>
      <c r="M58" s="24" t="s">
        <v>32</v>
      </c>
      <c r="N58" s="24" t="s">
        <v>32</v>
      </c>
      <c r="O58" s="24" t="s">
        <v>32</v>
      </c>
      <c r="P58" s="24" t="s">
        <v>32</v>
      </c>
      <c r="Q58" s="24" t="s">
        <v>33</v>
      </c>
      <c r="R58" s="24" t="s">
        <v>32</v>
      </c>
      <c r="S58" s="24" t="s">
        <v>32</v>
      </c>
      <c r="T58" s="32">
        <v>1</v>
      </c>
      <c r="U58" s="33">
        <v>0</v>
      </c>
      <c r="V58" s="34"/>
      <c r="W58" s="34"/>
      <c r="X58" s="18"/>
      <c r="Y58" s="34"/>
      <c r="Z58" s="18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</row>
    <row r="59" spans="1:220" s="35" customFormat="1" ht="23.1" customHeight="1" x14ac:dyDescent="0.25">
      <c r="A59" s="24">
        <v>1355</v>
      </c>
      <c r="B59" s="24">
        <v>7433</v>
      </c>
      <c r="C59" s="25" t="s">
        <v>169</v>
      </c>
      <c r="D59" s="26" t="s">
        <v>170</v>
      </c>
      <c r="E59" s="27">
        <v>41.809237000000003</v>
      </c>
      <c r="F59" s="27">
        <v>123.40262199999999</v>
      </c>
      <c r="G59" s="25" t="s">
        <v>278</v>
      </c>
      <c r="H59" s="28">
        <v>35000</v>
      </c>
      <c r="I59" s="29" t="s">
        <v>279</v>
      </c>
      <c r="J59" s="30" t="s">
        <v>280</v>
      </c>
      <c r="K59" s="31" t="s">
        <v>68</v>
      </c>
      <c r="L59" s="24" t="s">
        <v>33</v>
      </c>
      <c r="M59" s="24" t="s">
        <v>32</v>
      </c>
      <c r="N59" s="24" t="s">
        <v>32</v>
      </c>
      <c r="O59" s="24" t="s">
        <v>32</v>
      </c>
      <c r="P59" s="24" t="s">
        <v>32</v>
      </c>
      <c r="Q59" s="24" t="s">
        <v>33</v>
      </c>
      <c r="R59" s="24" t="s">
        <v>32</v>
      </c>
      <c r="S59" s="24" t="s">
        <v>32</v>
      </c>
      <c r="T59" s="32">
        <v>1</v>
      </c>
      <c r="U59" s="33">
        <v>0</v>
      </c>
      <c r="V59" s="34"/>
      <c r="W59" s="34"/>
      <c r="X59" s="18"/>
      <c r="Y59" s="34"/>
      <c r="Z59" s="18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</row>
    <row r="60" spans="1:220" s="35" customFormat="1" ht="23.1" customHeight="1" x14ac:dyDescent="0.25">
      <c r="A60" s="24">
        <v>1616</v>
      </c>
      <c r="B60" s="24">
        <v>6657</v>
      </c>
      <c r="C60" s="25" t="s">
        <v>169</v>
      </c>
      <c r="D60" s="26" t="s">
        <v>170</v>
      </c>
      <c r="E60" s="27">
        <v>25.490829999999999</v>
      </c>
      <c r="F60" s="27">
        <v>107.84359000000001</v>
      </c>
      <c r="G60" s="25" t="s">
        <v>171</v>
      </c>
      <c r="H60" s="28">
        <v>3700</v>
      </c>
      <c r="I60" s="29" t="s">
        <v>172</v>
      </c>
      <c r="J60" s="30" t="s">
        <v>171</v>
      </c>
      <c r="K60" s="31" t="s">
        <v>68</v>
      </c>
      <c r="L60" s="24" t="s">
        <v>32</v>
      </c>
      <c r="M60" s="24" t="s">
        <v>32</v>
      </c>
      <c r="N60" s="24" t="s">
        <v>32</v>
      </c>
      <c r="O60" s="24" t="s">
        <v>32</v>
      </c>
      <c r="P60" s="24" t="s">
        <v>32</v>
      </c>
      <c r="Q60" s="24" t="s">
        <v>32</v>
      </c>
      <c r="R60" s="24" t="s">
        <v>32</v>
      </c>
      <c r="S60" s="24" t="s">
        <v>32</v>
      </c>
      <c r="T60" s="32">
        <v>1</v>
      </c>
      <c r="U60" s="33">
        <v>0</v>
      </c>
      <c r="V60" s="34"/>
      <c r="W60" s="34"/>
      <c r="X60" s="18"/>
      <c r="Y60" s="34"/>
      <c r="Z60" s="18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</row>
    <row r="61" spans="1:220" s="35" customFormat="1" ht="23.1" customHeight="1" x14ac:dyDescent="0.25">
      <c r="A61" s="24">
        <v>1619</v>
      </c>
      <c r="B61" s="24">
        <v>22146</v>
      </c>
      <c r="C61" s="25" t="s">
        <v>169</v>
      </c>
      <c r="D61" s="26" t="s">
        <v>170</v>
      </c>
      <c r="E61" s="27">
        <v>23.755116999999998</v>
      </c>
      <c r="F61" s="27">
        <v>103.52517</v>
      </c>
      <c r="G61" s="25" t="s">
        <v>180</v>
      </c>
      <c r="H61" s="28">
        <v>4300</v>
      </c>
      <c r="I61" s="29" t="s">
        <v>181</v>
      </c>
      <c r="J61" s="30" t="s">
        <v>182</v>
      </c>
      <c r="K61" s="31" t="s">
        <v>68</v>
      </c>
      <c r="L61" s="24" t="s">
        <v>32</v>
      </c>
      <c r="M61" s="24" t="s">
        <v>32</v>
      </c>
      <c r="N61" s="24" t="s">
        <v>32</v>
      </c>
      <c r="O61" s="24" t="s">
        <v>32</v>
      </c>
      <c r="P61" s="24" t="s">
        <v>32</v>
      </c>
      <c r="Q61" s="24" t="s">
        <v>33</v>
      </c>
      <c r="R61" s="24" t="s">
        <v>32</v>
      </c>
      <c r="S61" s="24" t="s">
        <v>32</v>
      </c>
      <c r="T61" s="32">
        <v>1</v>
      </c>
      <c r="U61" s="33">
        <v>0</v>
      </c>
      <c r="V61" s="34"/>
      <c r="W61" s="34"/>
      <c r="X61" s="18"/>
      <c r="Y61" s="34"/>
      <c r="Z61" s="18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</row>
    <row r="62" spans="1:220" s="35" customFormat="1" ht="23.1" customHeight="1" x14ac:dyDescent="0.25">
      <c r="A62" s="24">
        <v>1620</v>
      </c>
      <c r="B62" s="24">
        <v>22147</v>
      </c>
      <c r="C62" s="25" t="s">
        <v>169</v>
      </c>
      <c r="D62" s="26" t="s">
        <v>170</v>
      </c>
      <c r="E62" s="27">
        <v>26.940645</v>
      </c>
      <c r="F62" s="27">
        <v>106.022237</v>
      </c>
      <c r="G62" s="25" t="s">
        <v>183</v>
      </c>
      <c r="H62" s="28">
        <v>2500</v>
      </c>
      <c r="I62" s="29" t="s">
        <v>184</v>
      </c>
      <c r="J62" s="30" t="s">
        <v>185</v>
      </c>
      <c r="K62" s="31" t="s">
        <v>68</v>
      </c>
      <c r="L62" s="24" t="s">
        <v>32</v>
      </c>
      <c r="M62" s="24" t="s">
        <v>32</v>
      </c>
      <c r="N62" s="24" t="s">
        <v>32</v>
      </c>
      <c r="O62" s="24" t="s">
        <v>32</v>
      </c>
      <c r="P62" s="24" t="s">
        <v>32</v>
      </c>
      <c r="Q62" s="24" t="s">
        <v>33</v>
      </c>
      <c r="R62" s="24" t="s">
        <v>32</v>
      </c>
      <c r="S62" s="24" t="s">
        <v>32</v>
      </c>
      <c r="T62" s="32">
        <v>1</v>
      </c>
      <c r="U62" s="33">
        <v>0</v>
      </c>
      <c r="V62" s="34"/>
      <c r="W62" s="34"/>
      <c r="X62" s="18"/>
      <c r="Y62" s="34"/>
      <c r="Z62" s="18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</row>
    <row r="63" spans="1:220" s="35" customFormat="1" ht="23.1" customHeight="1" x14ac:dyDescent="0.25">
      <c r="A63" s="24">
        <v>1625</v>
      </c>
      <c r="B63" s="24">
        <v>6683</v>
      </c>
      <c r="C63" s="25" t="s">
        <v>169</v>
      </c>
      <c r="D63" s="26" t="s">
        <v>170</v>
      </c>
      <c r="E63" s="27">
        <v>25.392537999999998</v>
      </c>
      <c r="F63" s="27">
        <v>107.987143</v>
      </c>
      <c r="G63" s="25" t="s">
        <v>189</v>
      </c>
      <c r="H63" s="28">
        <v>550</v>
      </c>
      <c r="I63" s="29" t="s">
        <v>190</v>
      </c>
      <c r="J63" s="30" t="s">
        <v>191</v>
      </c>
      <c r="K63" s="31" t="s">
        <v>68</v>
      </c>
      <c r="L63" s="24" t="s">
        <v>33</v>
      </c>
      <c r="M63" s="24" t="s">
        <v>32</v>
      </c>
      <c r="N63" s="24" t="s">
        <v>32</v>
      </c>
      <c r="O63" s="24" t="s">
        <v>33</v>
      </c>
      <c r="P63" s="24" t="s">
        <v>32</v>
      </c>
      <c r="Q63" s="24" t="s">
        <v>33</v>
      </c>
      <c r="R63" s="24" t="s">
        <v>32</v>
      </c>
      <c r="S63" s="24" t="s">
        <v>32</v>
      </c>
      <c r="T63" s="32">
        <v>1</v>
      </c>
      <c r="U63" s="33">
        <v>0</v>
      </c>
      <c r="V63" s="34"/>
      <c r="W63" s="34"/>
      <c r="X63" s="18"/>
      <c r="Y63" s="34"/>
      <c r="Z63" s="18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</row>
    <row r="64" spans="1:220" s="35" customFormat="1" ht="23.1" customHeight="1" x14ac:dyDescent="0.25">
      <c r="A64" s="24">
        <v>1627</v>
      </c>
      <c r="B64" s="24">
        <v>6692</v>
      </c>
      <c r="C64" s="25" t="s">
        <v>169</v>
      </c>
      <c r="D64" s="26" t="s">
        <v>170</v>
      </c>
      <c r="E64" s="27">
        <v>48.468926000000003</v>
      </c>
      <c r="F64" s="27">
        <v>124.488213</v>
      </c>
      <c r="G64" s="25" t="s">
        <v>192</v>
      </c>
      <c r="H64" s="28">
        <v>1400</v>
      </c>
      <c r="I64" s="29" t="s">
        <v>193</v>
      </c>
      <c r="J64" s="30" t="s">
        <v>194</v>
      </c>
      <c r="K64" s="31" t="s">
        <v>68</v>
      </c>
      <c r="L64" s="24" t="s">
        <v>33</v>
      </c>
      <c r="M64" s="24" t="s">
        <v>33</v>
      </c>
      <c r="N64" s="24" t="s">
        <v>33</v>
      </c>
      <c r="O64" s="24" t="s">
        <v>33</v>
      </c>
      <c r="P64" s="24" t="s">
        <v>32</v>
      </c>
      <c r="Q64" s="24" t="s">
        <v>33</v>
      </c>
      <c r="R64" s="24" t="s">
        <v>32</v>
      </c>
      <c r="S64" s="24" t="s">
        <v>32</v>
      </c>
      <c r="T64" s="32">
        <v>1</v>
      </c>
      <c r="U64" s="33">
        <v>0</v>
      </c>
      <c r="V64" s="34"/>
      <c r="W64" s="34"/>
      <c r="X64" s="18"/>
      <c r="Y64" s="34"/>
      <c r="Z64" s="18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</row>
    <row r="65" spans="1:220" s="35" customFormat="1" ht="23.1" customHeight="1" x14ac:dyDescent="0.25">
      <c r="A65" s="24">
        <v>1629</v>
      </c>
      <c r="B65" s="24">
        <v>6695</v>
      </c>
      <c r="C65" s="25" t="s">
        <v>169</v>
      </c>
      <c r="D65" s="26" t="s">
        <v>170</v>
      </c>
      <c r="E65" s="27">
        <v>35.093589000000001</v>
      </c>
      <c r="F65" s="27">
        <v>101.89591900000001</v>
      </c>
      <c r="G65" s="25" t="s">
        <v>195</v>
      </c>
      <c r="H65" s="28">
        <v>7600</v>
      </c>
      <c r="I65" s="29" t="s">
        <v>196</v>
      </c>
      <c r="J65" s="30" t="s">
        <v>197</v>
      </c>
      <c r="K65" s="31" t="s">
        <v>179</v>
      </c>
      <c r="L65" s="24" t="s">
        <v>32</v>
      </c>
      <c r="M65" s="24" t="s">
        <v>32</v>
      </c>
      <c r="N65" s="24" t="s">
        <v>32</v>
      </c>
      <c r="O65" s="24" t="s">
        <v>32</v>
      </c>
      <c r="P65" s="24" t="s">
        <v>32</v>
      </c>
      <c r="Q65" s="24" t="s">
        <v>32</v>
      </c>
      <c r="R65" s="24" t="s">
        <v>32</v>
      </c>
      <c r="S65" s="24" t="s">
        <v>32</v>
      </c>
      <c r="T65" s="32">
        <v>1</v>
      </c>
      <c r="U65" s="33">
        <v>0</v>
      </c>
      <c r="V65" s="34"/>
      <c r="W65" s="34"/>
      <c r="X65" s="18"/>
      <c r="Y65" s="34"/>
      <c r="Z65" s="18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</row>
    <row r="66" spans="1:220" s="35" customFormat="1" ht="23.1" customHeight="1" x14ac:dyDescent="0.25">
      <c r="A66" s="24">
        <v>1631</v>
      </c>
      <c r="B66" s="24">
        <v>6700</v>
      </c>
      <c r="C66" s="25" t="s">
        <v>169</v>
      </c>
      <c r="D66" s="26" t="s">
        <v>170</v>
      </c>
      <c r="E66" s="27">
        <v>31.79607</v>
      </c>
      <c r="F66" s="27">
        <v>78.903440000000003</v>
      </c>
      <c r="G66" s="25" t="s">
        <v>198</v>
      </c>
      <c r="H66" s="28">
        <v>2200</v>
      </c>
      <c r="I66" s="29" t="s">
        <v>199</v>
      </c>
      <c r="J66" s="30" t="s">
        <v>200</v>
      </c>
      <c r="K66" s="31" t="s">
        <v>179</v>
      </c>
      <c r="L66" s="24" t="s">
        <v>33</v>
      </c>
      <c r="M66" s="24" t="s">
        <v>32</v>
      </c>
      <c r="N66" s="24" t="s">
        <v>32</v>
      </c>
      <c r="O66" s="24" t="s">
        <v>32</v>
      </c>
      <c r="P66" s="24" t="s">
        <v>32</v>
      </c>
      <c r="Q66" s="24" t="s">
        <v>33</v>
      </c>
      <c r="R66" s="24" t="s">
        <v>32</v>
      </c>
      <c r="S66" s="24" t="s">
        <v>32</v>
      </c>
      <c r="T66" s="32">
        <v>1</v>
      </c>
      <c r="U66" s="33">
        <v>0</v>
      </c>
      <c r="V66" s="34"/>
      <c r="W66" s="34"/>
      <c r="X66" s="18"/>
      <c r="Y66" s="34"/>
      <c r="Z66" s="18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</row>
    <row r="67" spans="1:220" s="35" customFormat="1" ht="23.1" customHeight="1" x14ac:dyDescent="0.25">
      <c r="A67" s="24">
        <v>1633</v>
      </c>
      <c r="B67" s="24">
        <v>22157</v>
      </c>
      <c r="C67" s="25" t="s">
        <v>169</v>
      </c>
      <c r="D67" s="26" t="s">
        <v>170</v>
      </c>
      <c r="E67" s="27">
        <v>26.016144000000001</v>
      </c>
      <c r="F67" s="27">
        <v>108.66028799999999</v>
      </c>
      <c r="G67" s="25" t="s">
        <v>205</v>
      </c>
      <c r="H67" s="28">
        <v>2500</v>
      </c>
      <c r="I67" s="29" t="s">
        <v>206</v>
      </c>
      <c r="J67" s="30" t="s">
        <v>207</v>
      </c>
      <c r="K67" s="31" t="s">
        <v>68</v>
      </c>
      <c r="L67" s="24" t="s">
        <v>33</v>
      </c>
      <c r="M67" s="24" t="s">
        <v>33</v>
      </c>
      <c r="N67" s="24" t="s">
        <v>33</v>
      </c>
      <c r="O67" s="24" t="s">
        <v>33</v>
      </c>
      <c r="P67" s="24" t="s">
        <v>33</v>
      </c>
      <c r="Q67" s="24" t="s">
        <v>33</v>
      </c>
      <c r="R67" s="24" t="s">
        <v>32</v>
      </c>
      <c r="S67" s="24" t="s">
        <v>32</v>
      </c>
      <c r="T67" s="32">
        <v>1</v>
      </c>
      <c r="U67" s="33">
        <v>0</v>
      </c>
      <c r="V67" s="34"/>
      <c r="W67" s="34"/>
      <c r="X67" s="18"/>
      <c r="Y67" s="34"/>
      <c r="Z67" s="18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</row>
    <row r="68" spans="1:220" s="35" customFormat="1" ht="23.1" customHeight="1" x14ac:dyDescent="0.25">
      <c r="A68" s="24">
        <v>1638</v>
      </c>
      <c r="B68" s="24">
        <v>22168</v>
      </c>
      <c r="C68" s="25" t="s">
        <v>169</v>
      </c>
      <c r="D68" s="26" t="s">
        <v>170</v>
      </c>
      <c r="E68" s="27">
        <v>27.552902</v>
      </c>
      <c r="F68" s="27">
        <v>106.91653700000001</v>
      </c>
      <c r="G68" s="25" t="s">
        <v>208</v>
      </c>
      <c r="H68" s="28">
        <v>2800</v>
      </c>
      <c r="I68" s="29" t="s">
        <v>184</v>
      </c>
      <c r="J68" s="30" t="s">
        <v>185</v>
      </c>
      <c r="K68" s="31" t="s">
        <v>68</v>
      </c>
      <c r="L68" s="24" t="s">
        <v>32</v>
      </c>
      <c r="M68" s="24" t="s">
        <v>32</v>
      </c>
      <c r="N68" s="24" t="s">
        <v>32</v>
      </c>
      <c r="O68" s="24" t="s">
        <v>32</v>
      </c>
      <c r="P68" s="24" t="s">
        <v>32</v>
      </c>
      <c r="Q68" s="24" t="s">
        <v>33</v>
      </c>
      <c r="R68" s="24" t="s">
        <v>32</v>
      </c>
      <c r="S68" s="24" t="s">
        <v>32</v>
      </c>
      <c r="T68" s="32">
        <v>1</v>
      </c>
      <c r="U68" s="33">
        <v>0</v>
      </c>
      <c r="V68" s="34"/>
      <c r="W68" s="34"/>
      <c r="X68" s="18"/>
      <c r="Y68" s="34"/>
      <c r="Z68" s="18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</row>
    <row r="69" spans="1:220" s="35" customFormat="1" ht="23.1" customHeight="1" x14ac:dyDescent="0.25">
      <c r="A69" s="24">
        <v>1643</v>
      </c>
      <c r="B69" s="24">
        <v>7222</v>
      </c>
      <c r="C69" s="25" t="s">
        <v>169</v>
      </c>
      <c r="D69" s="26" t="s">
        <v>170</v>
      </c>
      <c r="E69" s="27">
        <v>29.653551</v>
      </c>
      <c r="F69" s="27">
        <v>91.120958999999999</v>
      </c>
      <c r="G69" s="25" t="s">
        <v>209</v>
      </c>
      <c r="H69" s="28">
        <v>2400</v>
      </c>
      <c r="I69" s="29" t="s">
        <v>210</v>
      </c>
      <c r="J69" s="30" t="s">
        <v>211</v>
      </c>
      <c r="K69" s="31" t="s">
        <v>50</v>
      </c>
      <c r="L69" s="24" t="s">
        <v>33</v>
      </c>
      <c r="M69" s="24" t="s">
        <v>32</v>
      </c>
      <c r="N69" s="24" t="s">
        <v>33</v>
      </c>
      <c r="O69" s="24" t="s">
        <v>33</v>
      </c>
      <c r="P69" s="24" t="s">
        <v>32</v>
      </c>
      <c r="Q69" s="24" t="s">
        <v>33</v>
      </c>
      <c r="R69" s="24" t="s">
        <v>32</v>
      </c>
      <c r="S69" s="24" t="s">
        <v>32</v>
      </c>
      <c r="T69" s="32">
        <v>1</v>
      </c>
      <c r="U69" s="33">
        <v>0</v>
      </c>
      <c r="V69" s="34"/>
      <c r="W69" s="34"/>
      <c r="X69" s="18"/>
      <c r="Y69" s="34"/>
      <c r="Z69" s="18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</row>
    <row r="70" spans="1:220" s="35" customFormat="1" ht="23.1" customHeight="1" x14ac:dyDescent="0.25">
      <c r="A70" s="24">
        <v>1649</v>
      </c>
      <c r="B70" s="24">
        <v>7254</v>
      </c>
      <c r="C70" s="25" t="s">
        <v>169</v>
      </c>
      <c r="D70" s="26" t="s">
        <v>170</v>
      </c>
      <c r="E70" s="27">
        <v>28.408068</v>
      </c>
      <c r="F70" s="27">
        <v>92.394176999999999</v>
      </c>
      <c r="G70" s="25" t="s">
        <v>212</v>
      </c>
      <c r="H70" s="28">
        <v>4600</v>
      </c>
      <c r="I70" s="29" t="s">
        <v>213</v>
      </c>
      <c r="J70" s="30" t="s">
        <v>214</v>
      </c>
      <c r="K70" s="31" t="s">
        <v>68</v>
      </c>
      <c r="L70" s="24" t="s">
        <v>33</v>
      </c>
      <c r="M70" s="24" t="s">
        <v>32</v>
      </c>
      <c r="N70" s="24" t="s">
        <v>33</v>
      </c>
      <c r="O70" s="24" t="s">
        <v>33</v>
      </c>
      <c r="P70" s="24" t="s">
        <v>32</v>
      </c>
      <c r="Q70" s="24" t="s">
        <v>33</v>
      </c>
      <c r="R70" s="24" t="s">
        <v>32</v>
      </c>
      <c r="S70" s="24" t="s">
        <v>32</v>
      </c>
      <c r="T70" s="32">
        <v>1</v>
      </c>
      <c r="U70" s="33">
        <v>0</v>
      </c>
      <c r="V70" s="34"/>
      <c r="W70" s="34"/>
      <c r="X70" s="18"/>
      <c r="Y70" s="34"/>
      <c r="Z70" s="18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</row>
    <row r="71" spans="1:220" s="35" customFormat="1" ht="23.1" customHeight="1" x14ac:dyDescent="0.25">
      <c r="A71" s="24">
        <v>1651</v>
      </c>
      <c r="B71" s="24">
        <v>22186</v>
      </c>
      <c r="C71" s="25" t="s">
        <v>169</v>
      </c>
      <c r="D71" s="26" t="s">
        <v>170</v>
      </c>
      <c r="E71" s="27">
        <v>25.512986999999999</v>
      </c>
      <c r="F71" s="27">
        <v>105.004226</v>
      </c>
      <c r="G71" s="25" t="s">
        <v>221</v>
      </c>
      <c r="H71" s="28">
        <v>4700</v>
      </c>
      <c r="I71" s="29" t="s">
        <v>206</v>
      </c>
      <c r="J71" s="30" t="s">
        <v>207</v>
      </c>
      <c r="K71" s="31" t="s">
        <v>68</v>
      </c>
      <c r="L71" s="24" t="s">
        <v>33</v>
      </c>
      <c r="M71" s="24" t="s">
        <v>33</v>
      </c>
      <c r="N71" s="24" t="s">
        <v>33</v>
      </c>
      <c r="O71" s="24" t="s">
        <v>33</v>
      </c>
      <c r="P71" s="24" t="s">
        <v>33</v>
      </c>
      <c r="Q71" s="24" t="s">
        <v>33</v>
      </c>
      <c r="R71" s="24" t="s">
        <v>32</v>
      </c>
      <c r="S71" s="24" t="s">
        <v>32</v>
      </c>
      <c r="T71" s="32">
        <v>1</v>
      </c>
      <c r="U71" s="33">
        <v>0</v>
      </c>
      <c r="V71" s="34"/>
      <c r="W71" s="34"/>
      <c r="X71" s="18"/>
      <c r="Y71" s="34"/>
      <c r="Z71" s="18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</row>
    <row r="72" spans="1:220" s="35" customFormat="1" ht="23.1" customHeight="1" x14ac:dyDescent="0.25">
      <c r="A72" s="24">
        <v>1652</v>
      </c>
      <c r="B72" s="24">
        <v>22191</v>
      </c>
      <c r="C72" s="25" t="s">
        <v>169</v>
      </c>
      <c r="D72" s="26" t="s">
        <v>170</v>
      </c>
      <c r="E72" s="27">
        <v>25.571016</v>
      </c>
      <c r="F72" s="27">
        <v>105.020554</v>
      </c>
      <c r="G72" s="25" t="s">
        <v>222</v>
      </c>
      <c r="H72" s="28">
        <v>4100</v>
      </c>
      <c r="I72" s="29" t="s">
        <v>206</v>
      </c>
      <c r="J72" s="30" t="s">
        <v>207</v>
      </c>
      <c r="K72" s="31" t="s">
        <v>68</v>
      </c>
      <c r="L72" s="24" t="s">
        <v>33</v>
      </c>
      <c r="M72" s="24" t="s">
        <v>33</v>
      </c>
      <c r="N72" s="24" t="s">
        <v>33</v>
      </c>
      <c r="O72" s="24" t="s">
        <v>33</v>
      </c>
      <c r="P72" s="24" t="s">
        <v>33</v>
      </c>
      <c r="Q72" s="24" t="s">
        <v>33</v>
      </c>
      <c r="R72" s="24" t="s">
        <v>32</v>
      </c>
      <c r="S72" s="24" t="s">
        <v>32</v>
      </c>
      <c r="T72" s="32">
        <v>1</v>
      </c>
      <c r="U72" s="33">
        <v>0</v>
      </c>
      <c r="V72" s="34"/>
      <c r="W72" s="34"/>
      <c r="X72" s="18"/>
      <c r="Y72" s="34"/>
      <c r="Z72" s="18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</row>
    <row r="73" spans="1:220" s="35" customFormat="1" ht="23.1" customHeight="1" x14ac:dyDescent="0.25">
      <c r="A73" s="24">
        <v>1653</v>
      </c>
      <c r="B73" s="24">
        <v>22192</v>
      </c>
      <c r="C73" s="25" t="s">
        <v>169</v>
      </c>
      <c r="D73" s="26" t="s">
        <v>170</v>
      </c>
      <c r="E73" s="27">
        <v>27.163067000000002</v>
      </c>
      <c r="F73" s="27">
        <v>105.696229</v>
      </c>
      <c r="G73" s="25" t="s">
        <v>223</v>
      </c>
      <c r="H73" s="28">
        <v>4300</v>
      </c>
      <c r="I73" s="29" t="s">
        <v>206</v>
      </c>
      <c r="J73" s="30" t="s">
        <v>207</v>
      </c>
      <c r="K73" s="31" t="s">
        <v>68</v>
      </c>
      <c r="L73" s="24" t="s">
        <v>33</v>
      </c>
      <c r="M73" s="24" t="s">
        <v>33</v>
      </c>
      <c r="N73" s="24" t="s">
        <v>33</v>
      </c>
      <c r="O73" s="24" t="s">
        <v>33</v>
      </c>
      <c r="P73" s="24" t="s">
        <v>33</v>
      </c>
      <c r="Q73" s="24" t="s">
        <v>33</v>
      </c>
      <c r="R73" s="24" t="s">
        <v>32</v>
      </c>
      <c r="S73" s="24" t="s">
        <v>32</v>
      </c>
      <c r="T73" s="32">
        <v>1</v>
      </c>
      <c r="U73" s="33">
        <v>0</v>
      </c>
      <c r="V73" s="34"/>
      <c r="W73" s="34"/>
      <c r="X73" s="18"/>
      <c r="Y73" s="34"/>
      <c r="Z73" s="18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</row>
    <row r="74" spans="1:220" s="35" customFormat="1" ht="23.1" customHeight="1" x14ac:dyDescent="0.25">
      <c r="A74" s="24">
        <v>1658</v>
      </c>
      <c r="B74" s="24">
        <v>22194</v>
      </c>
      <c r="C74" s="25" t="s">
        <v>169</v>
      </c>
      <c r="D74" s="26" t="s">
        <v>170</v>
      </c>
      <c r="E74" s="27">
        <v>28.391155000000001</v>
      </c>
      <c r="F74" s="27">
        <v>101.143022</v>
      </c>
      <c r="G74" s="25" t="s">
        <v>224</v>
      </c>
      <c r="H74" s="28">
        <v>2600</v>
      </c>
      <c r="I74" s="29" t="s">
        <v>225</v>
      </c>
      <c r="J74" s="30" t="s">
        <v>226</v>
      </c>
      <c r="K74" s="31" t="s">
        <v>179</v>
      </c>
      <c r="L74" s="24" t="s">
        <v>33</v>
      </c>
      <c r="M74" s="24" t="s">
        <v>32</v>
      </c>
      <c r="N74" s="24" t="s">
        <v>32</v>
      </c>
      <c r="O74" s="24" t="s">
        <v>32</v>
      </c>
      <c r="P74" s="24" t="s">
        <v>32</v>
      </c>
      <c r="Q74" s="24" t="s">
        <v>32</v>
      </c>
      <c r="R74" s="24" t="s">
        <v>32</v>
      </c>
      <c r="S74" s="24" t="s">
        <v>32</v>
      </c>
      <c r="T74" s="32">
        <v>1</v>
      </c>
      <c r="U74" s="33">
        <v>0</v>
      </c>
      <c r="V74" s="34"/>
      <c r="W74" s="34"/>
      <c r="X74" s="18"/>
      <c r="Y74" s="34"/>
      <c r="Z74" s="18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</row>
    <row r="75" spans="1:220" s="35" customFormat="1" ht="23.1" customHeight="1" x14ac:dyDescent="0.25">
      <c r="A75" s="24">
        <v>1666</v>
      </c>
      <c r="B75" s="24">
        <v>22204</v>
      </c>
      <c r="C75" s="25" t="s">
        <v>169</v>
      </c>
      <c r="D75" s="26" t="s">
        <v>170</v>
      </c>
      <c r="E75" s="27">
        <v>27.678056000000002</v>
      </c>
      <c r="F75" s="27">
        <v>101.46272</v>
      </c>
      <c r="G75" s="25" t="s">
        <v>234</v>
      </c>
      <c r="H75" s="28">
        <v>2100</v>
      </c>
      <c r="I75" s="29" t="s">
        <v>235</v>
      </c>
      <c r="J75" s="30" t="s">
        <v>236</v>
      </c>
      <c r="K75" s="31" t="s">
        <v>179</v>
      </c>
      <c r="L75" s="24" t="s">
        <v>32</v>
      </c>
      <c r="M75" s="24" t="s">
        <v>32</v>
      </c>
      <c r="N75" s="24" t="s">
        <v>32</v>
      </c>
      <c r="O75" s="24" t="s">
        <v>32</v>
      </c>
      <c r="P75" s="24" t="s">
        <v>32</v>
      </c>
      <c r="Q75" s="24" t="s">
        <v>32</v>
      </c>
      <c r="R75" s="24" t="s">
        <v>32</v>
      </c>
      <c r="S75" s="24" t="s">
        <v>32</v>
      </c>
      <c r="T75" s="32">
        <v>1</v>
      </c>
      <c r="U75" s="33">
        <v>0</v>
      </c>
      <c r="V75" s="34"/>
      <c r="W75" s="34"/>
      <c r="X75" s="18"/>
      <c r="Y75" s="34"/>
      <c r="Z75" s="18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</row>
    <row r="76" spans="1:220" s="35" customFormat="1" ht="23.1" customHeight="1" x14ac:dyDescent="0.25">
      <c r="A76" s="24">
        <v>1667</v>
      </c>
      <c r="B76" s="24">
        <v>7324</v>
      </c>
      <c r="C76" s="25" t="s">
        <v>169</v>
      </c>
      <c r="D76" s="26" t="s">
        <v>170</v>
      </c>
      <c r="E76" s="27">
        <v>28.59085</v>
      </c>
      <c r="F76" s="27">
        <v>101.8976</v>
      </c>
      <c r="G76" s="25" t="s">
        <v>237</v>
      </c>
      <c r="H76" s="28">
        <v>9800</v>
      </c>
      <c r="I76" s="29" t="s">
        <v>238</v>
      </c>
      <c r="J76" s="30" t="s">
        <v>237</v>
      </c>
      <c r="K76" s="31" t="s">
        <v>179</v>
      </c>
      <c r="L76" s="24" t="s">
        <v>32</v>
      </c>
      <c r="M76" s="24" t="s">
        <v>32</v>
      </c>
      <c r="N76" s="24" t="s">
        <v>32</v>
      </c>
      <c r="O76" s="24" t="s">
        <v>32</v>
      </c>
      <c r="P76" s="24" t="s">
        <v>32</v>
      </c>
      <c r="Q76" s="24" t="s">
        <v>32</v>
      </c>
      <c r="R76" s="24" t="s">
        <v>32</v>
      </c>
      <c r="S76" s="24" t="s">
        <v>32</v>
      </c>
      <c r="T76" s="32">
        <v>1</v>
      </c>
      <c r="U76" s="33">
        <v>0</v>
      </c>
      <c r="V76" s="34"/>
      <c r="W76" s="34"/>
      <c r="X76" s="18"/>
      <c r="Y76" s="34"/>
      <c r="Z76" s="18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</row>
    <row r="77" spans="1:220" s="35" customFormat="1" ht="23.1" customHeight="1" x14ac:dyDescent="0.25">
      <c r="A77" s="24">
        <v>1669</v>
      </c>
      <c r="B77" s="24">
        <v>24996</v>
      </c>
      <c r="C77" s="25" t="s">
        <v>169</v>
      </c>
      <c r="D77" s="26" t="s">
        <v>170</v>
      </c>
      <c r="E77" s="27">
        <v>34.751019999999997</v>
      </c>
      <c r="F77" s="27">
        <v>79.141358999999994</v>
      </c>
      <c r="G77" s="25" t="s">
        <v>242</v>
      </c>
      <c r="H77" s="28">
        <v>700</v>
      </c>
      <c r="I77" s="29" t="s">
        <v>243</v>
      </c>
      <c r="J77" s="30" t="s">
        <v>244</v>
      </c>
      <c r="K77" s="31" t="s">
        <v>50</v>
      </c>
      <c r="L77" s="24" t="s">
        <v>33</v>
      </c>
      <c r="M77" s="24" t="s">
        <v>33</v>
      </c>
      <c r="N77" s="24" t="s">
        <v>33</v>
      </c>
      <c r="O77" s="24" t="s">
        <v>33</v>
      </c>
      <c r="P77" s="24" t="s">
        <v>32</v>
      </c>
      <c r="Q77" s="24" t="s">
        <v>33</v>
      </c>
      <c r="R77" s="24" t="s">
        <v>32</v>
      </c>
      <c r="S77" s="24" t="s">
        <v>32</v>
      </c>
      <c r="T77" s="32">
        <v>1</v>
      </c>
      <c r="U77" s="33">
        <v>0</v>
      </c>
      <c r="V77" s="34"/>
      <c r="W77" s="34"/>
      <c r="X77" s="18"/>
      <c r="Y77" s="34"/>
      <c r="Z77" s="18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</row>
    <row r="78" spans="1:220" s="35" customFormat="1" ht="23.1" customHeight="1" x14ac:dyDescent="0.25">
      <c r="A78" s="24">
        <v>1670</v>
      </c>
      <c r="B78" s="24">
        <v>7339</v>
      </c>
      <c r="C78" s="25" t="s">
        <v>169</v>
      </c>
      <c r="D78" s="26" t="s">
        <v>170</v>
      </c>
      <c r="E78" s="27">
        <v>25.370640999999999</v>
      </c>
      <c r="F78" s="27">
        <v>107.831132</v>
      </c>
      <c r="G78" s="25" t="s">
        <v>245</v>
      </c>
      <c r="H78" s="28">
        <v>2200</v>
      </c>
      <c r="I78" s="29" t="s">
        <v>187</v>
      </c>
      <c r="J78" s="30" t="s">
        <v>188</v>
      </c>
      <c r="K78" s="31" t="s">
        <v>68</v>
      </c>
      <c r="L78" s="24" t="s">
        <v>32</v>
      </c>
      <c r="M78" s="24" t="s">
        <v>32</v>
      </c>
      <c r="N78" s="24" t="s">
        <v>32</v>
      </c>
      <c r="O78" s="24" t="s">
        <v>33</v>
      </c>
      <c r="P78" s="24" t="s">
        <v>32</v>
      </c>
      <c r="Q78" s="24" t="s">
        <v>33</v>
      </c>
      <c r="R78" s="24" t="s">
        <v>32</v>
      </c>
      <c r="S78" s="24" t="s">
        <v>32</v>
      </c>
      <c r="T78" s="32">
        <v>1</v>
      </c>
      <c r="U78" s="33">
        <v>0</v>
      </c>
      <c r="V78" s="34"/>
      <c r="W78" s="34"/>
      <c r="X78" s="18"/>
      <c r="Y78" s="34"/>
      <c r="Z78" s="18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</row>
    <row r="79" spans="1:220" s="35" customFormat="1" ht="23.1" customHeight="1" x14ac:dyDescent="0.25">
      <c r="A79" s="24">
        <v>1671</v>
      </c>
      <c r="B79" s="24">
        <v>7343</v>
      </c>
      <c r="C79" s="25" t="s">
        <v>169</v>
      </c>
      <c r="D79" s="26" t="s">
        <v>170</v>
      </c>
      <c r="E79" s="27">
        <v>47.878976999999999</v>
      </c>
      <c r="F79" s="27">
        <v>124.336234</v>
      </c>
      <c r="G79" s="25" t="s">
        <v>246</v>
      </c>
      <c r="H79" s="28">
        <v>3100</v>
      </c>
      <c r="I79" s="29" t="s">
        <v>247</v>
      </c>
      <c r="J79" s="30" t="s">
        <v>648</v>
      </c>
      <c r="K79" s="31" t="s">
        <v>68</v>
      </c>
      <c r="L79" s="24" t="s">
        <v>33</v>
      </c>
      <c r="M79" s="24" t="s">
        <v>33</v>
      </c>
      <c r="N79" s="24" t="s">
        <v>33</v>
      </c>
      <c r="O79" s="24" t="s">
        <v>33</v>
      </c>
      <c r="P79" s="24" t="s">
        <v>32</v>
      </c>
      <c r="Q79" s="24" t="s">
        <v>33</v>
      </c>
      <c r="R79" s="24" t="s">
        <v>32</v>
      </c>
      <c r="S79" s="24" t="s">
        <v>32</v>
      </c>
      <c r="T79" s="32">
        <v>1</v>
      </c>
      <c r="U79" s="33">
        <v>0</v>
      </c>
      <c r="V79" s="34"/>
      <c r="W79" s="34"/>
      <c r="X79" s="18"/>
      <c r="Y79" s="34"/>
      <c r="Z79" s="18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</row>
    <row r="80" spans="1:220" s="35" customFormat="1" ht="23.1" customHeight="1" x14ac:dyDescent="0.25">
      <c r="A80" s="24">
        <v>1680</v>
      </c>
      <c r="B80" s="24">
        <v>7376</v>
      </c>
      <c r="C80" s="25" t="s">
        <v>169</v>
      </c>
      <c r="D80" s="26" t="s">
        <v>170</v>
      </c>
      <c r="E80" s="27">
        <v>47.647404999999999</v>
      </c>
      <c r="F80" s="27">
        <v>124.67414599999999</v>
      </c>
      <c r="G80" s="25" t="s">
        <v>255</v>
      </c>
      <c r="H80" s="28">
        <v>2400</v>
      </c>
      <c r="I80" s="29" t="s">
        <v>206</v>
      </c>
      <c r="J80" s="30" t="s">
        <v>207</v>
      </c>
      <c r="K80" s="31" t="s">
        <v>68</v>
      </c>
      <c r="L80" s="24" t="s">
        <v>33</v>
      </c>
      <c r="M80" s="24" t="s">
        <v>33</v>
      </c>
      <c r="N80" s="24" t="s">
        <v>33</v>
      </c>
      <c r="O80" s="24" t="s">
        <v>33</v>
      </c>
      <c r="P80" s="24" t="s">
        <v>33</v>
      </c>
      <c r="Q80" s="24" t="s">
        <v>33</v>
      </c>
      <c r="R80" s="24" t="s">
        <v>32</v>
      </c>
      <c r="S80" s="24" t="s">
        <v>32</v>
      </c>
      <c r="T80" s="32">
        <v>1</v>
      </c>
      <c r="U80" s="33">
        <v>0</v>
      </c>
      <c r="V80" s="34"/>
      <c r="W80" s="34"/>
      <c r="X80" s="18"/>
      <c r="Y80" s="34"/>
      <c r="Z80" s="18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</row>
    <row r="81" spans="1:220" s="35" customFormat="1" ht="23.1" customHeight="1" x14ac:dyDescent="0.25">
      <c r="A81" s="24">
        <v>1682</v>
      </c>
      <c r="B81" s="24">
        <v>22113</v>
      </c>
      <c r="C81" s="25" t="s">
        <v>169</v>
      </c>
      <c r="D81" s="26" t="s">
        <v>170</v>
      </c>
      <c r="E81" s="27">
        <v>25.647157</v>
      </c>
      <c r="F81" s="27">
        <v>105.73852599999999</v>
      </c>
      <c r="G81" s="25" t="s">
        <v>259</v>
      </c>
      <c r="H81" s="28">
        <v>4800</v>
      </c>
      <c r="I81" s="29" t="s">
        <v>206</v>
      </c>
      <c r="J81" s="30" t="s">
        <v>207</v>
      </c>
      <c r="K81" s="31" t="s">
        <v>68</v>
      </c>
      <c r="L81" s="24" t="s">
        <v>33</v>
      </c>
      <c r="M81" s="24" t="s">
        <v>33</v>
      </c>
      <c r="N81" s="24" t="s">
        <v>33</v>
      </c>
      <c r="O81" s="24" t="s">
        <v>33</v>
      </c>
      <c r="P81" s="24" t="s">
        <v>33</v>
      </c>
      <c r="Q81" s="24" t="s">
        <v>33</v>
      </c>
      <c r="R81" s="24" t="s">
        <v>32</v>
      </c>
      <c r="S81" s="24" t="s">
        <v>32</v>
      </c>
      <c r="T81" s="32">
        <v>1</v>
      </c>
      <c r="U81" s="33">
        <v>0</v>
      </c>
      <c r="V81" s="34"/>
      <c r="W81" s="34"/>
      <c r="X81" s="18"/>
      <c r="Y81" s="34"/>
      <c r="Z81" s="18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</row>
    <row r="82" spans="1:220" s="35" customFormat="1" ht="23.1" customHeight="1" x14ac:dyDescent="0.25">
      <c r="A82" s="24">
        <v>1683</v>
      </c>
      <c r="B82" s="24">
        <v>7386</v>
      </c>
      <c r="C82" s="25" t="s">
        <v>169</v>
      </c>
      <c r="D82" s="26" t="s">
        <v>170</v>
      </c>
      <c r="E82" s="27">
        <v>28.389510000000001</v>
      </c>
      <c r="F82" s="27">
        <v>100.40036000000001</v>
      </c>
      <c r="G82" s="25" t="s">
        <v>260</v>
      </c>
      <c r="H82" s="28">
        <v>3600</v>
      </c>
      <c r="I82" s="29" t="s">
        <v>261</v>
      </c>
      <c r="J82" s="30" t="s">
        <v>260</v>
      </c>
      <c r="K82" s="31" t="s">
        <v>179</v>
      </c>
      <c r="L82" s="24" t="s">
        <v>32</v>
      </c>
      <c r="M82" s="24" t="s">
        <v>32</v>
      </c>
      <c r="N82" s="24" t="s">
        <v>32</v>
      </c>
      <c r="O82" s="24" t="s">
        <v>32</v>
      </c>
      <c r="P82" s="24" t="s">
        <v>32</v>
      </c>
      <c r="Q82" s="24" t="s">
        <v>32</v>
      </c>
      <c r="R82" s="24" t="s">
        <v>32</v>
      </c>
      <c r="S82" s="24" t="s">
        <v>32</v>
      </c>
      <c r="T82" s="32">
        <v>1</v>
      </c>
      <c r="U82" s="33">
        <v>0</v>
      </c>
      <c r="V82" s="34"/>
      <c r="W82" s="34"/>
      <c r="X82" s="18"/>
      <c r="Y82" s="34"/>
      <c r="Z82" s="18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</row>
    <row r="83" spans="1:220" s="35" customFormat="1" ht="23.1" customHeight="1" x14ac:dyDescent="0.25">
      <c r="A83" s="24">
        <v>1691</v>
      </c>
      <c r="B83" s="24">
        <v>7414</v>
      </c>
      <c r="C83" s="25" t="s">
        <v>169</v>
      </c>
      <c r="D83" s="26" t="s">
        <v>170</v>
      </c>
      <c r="E83" s="27">
        <v>23.131612000000001</v>
      </c>
      <c r="F83" s="27">
        <v>104.446321</v>
      </c>
      <c r="G83" s="25" t="s">
        <v>262</v>
      </c>
      <c r="H83" s="28">
        <v>4800</v>
      </c>
      <c r="I83" s="29" t="s">
        <v>263</v>
      </c>
      <c r="J83" s="30" t="s">
        <v>264</v>
      </c>
      <c r="K83" s="31" t="s">
        <v>68</v>
      </c>
      <c r="L83" s="24" t="s">
        <v>33</v>
      </c>
      <c r="M83" s="24" t="s">
        <v>32</v>
      </c>
      <c r="N83" s="24" t="s">
        <v>32</v>
      </c>
      <c r="O83" s="24" t="s">
        <v>32</v>
      </c>
      <c r="P83" s="24" t="s">
        <v>32</v>
      </c>
      <c r="Q83" s="24" t="s">
        <v>33</v>
      </c>
      <c r="R83" s="24" t="s">
        <v>32</v>
      </c>
      <c r="S83" s="24" t="s">
        <v>32</v>
      </c>
      <c r="T83" s="32">
        <v>1</v>
      </c>
      <c r="U83" s="33">
        <v>0</v>
      </c>
      <c r="V83" s="34"/>
      <c r="W83" s="34"/>
      <c r="X83" s="18"/>
      <c r="Y83" s="34"/>
      <c r="Z83" s="18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</row>
    <row r="84" spans="1:220" s="35" customFormat="1" ht="23.1" customHeight="1" x14ac:dyDescent="0.25">
      <c r="A84" s="24">
        <v>1693</v>
      </c>
      <c r="B84" s="24">
        <v>7423</v>
      </c>
      <c r="C84" s="25" t="s">
        <v>169</v>
      </c>
      <c r="D84" s="26" t="s">
        <v>170</v>
      </c>
      <c r="E84" s="27">
        <v>24.838806999999999</v>
      </c>
      <c r="F84" s="27">
        <v>104.61180899999999</v>
      </c>
      <c r="G84" s="25" t="s">
        <v>265</v>
      </c>
      <c r="H84" s="28">
        <v>4200</v>
      </c>
      <c r="I84" s="29" t="s">
        <v>266</v>
      </c>
      <c r="J84" s="30" t="s">
        <v>267</v>
      </c>
      <c r="K84" s="31" t="s">
        <v>68</v>
      </c>
      <c r="L84" s="24" t="s">
        <v>33</v>
      </c>
      <c r="M84" s="24" t="s">
        <v>32</v>
      </c>
      <c r="N84" s="24" t="s">
        <v>32</v>
      </c>
      <c r="O84" s="24" t="s">
        <v>32</v>
      </c>
      <c r="P84" s="24" t="s">
        <v>32</v>
      </c>
      <c r="Q84" s="24" t="s">
        <v>33</v>
      </c>
      <c r="R84" s="24" t="s">
        <v>32</v>
      </c>
      <c r="S84" s="24" t="s">
        <v>32</v>
      </c>
      <c r="T84" s="32">
        <v>1</v>
      </c>
      <c r="U84" s="33">
        <v>0</v>
      </c>
      <c r="V84" s="34"/>
      <c r="W84" s="34"/>
      <c r="X84" s="18"/>
      <c r="Y84" s="34"/>
      <c r="Z84" s="18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</row>
    <row r="85" spans="1:220" s="35" customFormat="1" ht="23.1" customHeight="1" x14ac:dyDescent="0.25">
      <c r="A85" s="24">
        <v>1694</v>
      </c>
      <c r="B85" s="24">
        <v>7427</v>
      </c>
      <c r="C85" s="25" t="s">
        <v>169</v>
      </c>
      <c r="D85" s="26" t="s">
        <v>170</v>
      </c>
      <c r="E85" s="27">
        <v>35.412227999999999</v>
      </c>
      <c r="F85" s="27">
        <v>101.962329</v>
      </c>
      <c r="G85" s="25" t="s">
        <v>271</v>
      </c>
      <c r="H85" s="28">
        <v>3300</v>
      </c>
      <c r="I85" s="29" t="s">
        <v>272</v>
      </c>
      <c r="J85" s="30" t="s">
        <v>273</v>
      </c>
      <c r="K85" s="31" t="s">
        <v>179</v>
      </c>
      <c r="L85" s="24" t="s">
        <v>32</v>
      </c>
      <c r="M85" s="24" t="s">
        <v>32</v>
      </c>
      <c r="N85" s="24" t="s">
        <v>32</v>
      </c>
      <c r="O85" s="24" t="s">
        <v>32</v>
      </c>
      <c r="P85" s="24" t="s">
        <v>32</v>
      </c>
      <c r="Q85" s="24" t="s">
        <v>32</v>
      </c>
      <c r="R85" s="24" t="s">
        <v>32</v>
      </c>
      <c r="S85" s="24" t="s">
        <v>32</v>
      </c>
      <c r="T85" s="32">
        <v>1</v>
      </c>
      <c r="U85" s="33">
        <v>0</v>
      </c>
      <c r="V85" s="34"/>
      <c r="W85" s="34"/>
      <c r="X85" s="18"/>
      <c r="Y85" s="34"/>
      <c r="Z85" s="18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</row>
    <row r="86" spans="1:220" s="35" customFormat="1" ht="23.1" customHeight="1" x14ac:dyDescent="0.25">
      <c r="A86" s="24">
        <v>1695</v>
      </c>
      <c r="B86" s="24">
        <v>7428</v>
      </c>
      <c r="C86" s="25" t="s">
        <v>169</v>
      </c>
      <c r="D86" s="26" t="s">
        <v>170</v>
      </c>
      <c r="E86" s="27">
        <v>26.739488000000001</v>
      </c>
      <c r="F86" s="27">
        <v>107.259113</v>
      </c>
      <c r="G86" s="25" t="s">
        <v>274</v>
      </c>
      <c r="H86" s="28">
        <v>1500</v>
      </c>
      <c r="I86" s="29" t="s">
        <v>275</v>
      </c>
      <c r="J86" s="30" t="s">
        <v>276</v>
      </c>
      <c r="K86" s="31" t="s">
        <v>68</v>
      </c>
      <c r="L86" s="24" t="s">
        <v>32</v>
      </c>
      <c r="M86" s="24" t="s">
        <v>32</v>
      </c>
      <c r="N86" s="24" t="s">
        <v>32</v>
      </c>
      <c r="O86" s="24" t="s">
        <v>32</v>
      </c>
      <c r="P86" s="24" t="s">
        <v>32</v>
      </c>
      <c r="Q86" s="24" t="s">
        <v>33</v>
      </c>
      <c r="R86" s="24" t="s">
        <v>32</v>
      </c>
      <c r="S86" s="24" t="s">
        <v>32</v>
      </c>
      <c r="T86" s="32">
        <v>1</v>
      </c>
      <c r="U86" s="33">
        <v>0</v>
      </c>
      <c r="V86" s="34"/>
      <c r="W86" s="34"/>
      <c r="X86" s="18"/>
      <c r="Y86" s="34"/>
      <c r="Z86" s="18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</row>
    <row r="87" spans="1:220" s="35" customFormat="1" ht="23.1" customHeight="1" x14ac:dyDescent="0.25">
      <c r="A87" s="24">
        <v>1696</v>
      </c>
      <c r="B87" s="24">
        <v>22124</v>
      </c>
      <c r="C87" s="25" t="s">
        <v>169</v>
      </c>
      <c r="D87" s="26" t="s">
        <v>170</v>
      </c>
      <c r="E87" s="27">
        <v>26.010216</v>
      </c>
      <c r="F87" s="27">
        <v>108.83452699999999</v>
      </c>
      <c r="G87" s="25" t="s">
        <v>277</v>
      </c>
      <c r="H87" s="28">
        <v>3700</v>
      </c>
      <c r="I87" s="29" t="s">
        <v>206</v>
      </c>
      <c r="J87" s="30" t="s">
        <v>207</v>
      </c>
      <c r="K87" s="31" t="s">
        <v>68</v>
      </c>
      <c r="L87" s="24" t="s">
        <v>33</v>
      </c>
      <c r="M87" s="24" t="s">
        <v>33</v>
      </c>
      <c r="N87" s="24" t="s">
        <v>33</v>
      </c>
      <c r="O87" s="24" t="s">
        <v>33</v>
      </c>
      <c r="P87" s="24" t="s">
        <v>33</v>
      </c>
      <c r="Q87" s="24" t="s">
        <v>33</v>
      </c>
      <c r="R87" s="24" t="s">
        <v>32</v>
      </c>
      <c r="S87" s="24" t="s">
        <v>32</v>
      </c>
      <c r="T87" s="32">
        <v>1</v>
      </c>
      <c r="U87" s="33">
        <v>0</v>
      </c>
      <c r="V87" s="34"/>
      <c r="W87" s="34"/>
      <c r="X87" s="18"/>
      <c r="Y87" s="34"/>
      <c r="Z87" s="18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</row>
    <row r="88" spans="1:220" s="35" customFormat="1" ht="23.1" customHeight="1" x14ac:dyDescent="0.25">
      <c r="A88" s="24">
        <v>1698</v>
      </c>
      <c r="B88" s="24">
        <v>7439</v>
      </c>
      <c r="C88" s="25" t="s">
        <v>169</v>
      </c>
      <c r="D88" s="26" t="s">
        <v>170</v>
      </c>
      <c r="E88" s="27">
        <v>23.34197</v>
      </c>
      <c r="F88" s="27">
        <v>105.75368</v>
      </c>
      <c r="G88" s="25" t="s">
        <v>283</v>
      </c>
      <c r="H88" s="28">
        <v>700</v>
      </c>
      <c r="I88" s="29" t="s">
        <v>284</v>
      </c>
      <c r="J88" s="30" t="s">
        <v>283</v>
      </c>
      <c r="K88" s="31" t="s">
        <v>68</v>
      </c>
      <c r="L88" s="24" t="s">
        <v>32</v>
      </c>
      <c r="M88" s="24" t="s">
        <v>32</v>
      </c>
      <c r="N88" s="24" t="s">
        <v>32</v>
      </c>
      <c r="O88" s="24" t="s">
        <v>32</v>
      </c>
      <c r="P88" s="24" t="s">
        <v>32</v>
      </c>
      <c r="Q88" s="24" t="s">
        <v>32</v>
      </c>
      <c r="R88" s="24" t="s">
        <v>32</v>
      </c>
      <c r="S88" s="24" t="s">
        <v>32</v>
      </c>
      <c r="T88" s="32">
        <v>1</v>
      </c>
      <c r="U88" s="33">
        <v>0</v>
      </c>
      <c r="V88" s="34"/>
      <c r="W88" s="34"/>
      <c r="X88" s="18"/>
      <c r="Y88" s="34"/>
      <c r="Z88" s="18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</row>
    <row r="89" spans="1:220" s="35" customFormat="1" ht="23.1" customHeight="1" x14ac:dyDescent="0.25">
      <c r="A89" s="24">
        <v>1701</v>
      </c>
      <c r="B89" s="24">
        <v>22128</v>
      </c>
      <c r="C89" s="25" t="s">
        <v>169</v>
      </c>
      <c r="D89" s="26" t="s">
        <v>170</v>
      </c>
      <c r="E89" s="27">
        <v>25.554248999999999</v>
      </c>
      <c r="F89" s="27">
        <v>108.00418999999999</v>
      </c>
      <c r="G89" s="25" t="s">
        <v>288</v>
      </c>
      <c r="H89" s="28">
        <v>2500</v>
      </c>
      <c r="I89" s="29" t="s">
        <v>289</v>
      </c>
      <c r="J89" s="30" t="s">
        <v>290</v>
      </c>
      <c r="K89" s="31" t="s">
        <v>68</v>
      </c>
      <c r="L89" s="24" t="s">
        <v>33</v>
      </c>
      <c r="M89" s="24" t="s">
        <v>33</v>
      </c>
      <c r="N89" s="24" t="s">
        <v>33</v>
      </c>
      <c r="O89" s="24" t="s">
        <v>33</v>
      </c>
      <c r="P89" s="24" t="s">
        <v>32</v>
      </c>
      <c r="Q89" s="24" t="s">
        <v>33</v>
      </c>
      <c r="R89" s="24" t="s">
        <v>32</v>
      </c>
      <c r="S89" s="24" t="s">
        <v>32</v>
      </c>
      <c r="T89" s="32">
        <v>1</v>
      </c>
      <c r="U89" s="33">
        <v>0</v>
      </c>
      <c r="V89" s="34"/>
      <c r="W89" s="34"/>
      <c r="X89" s="18"/>
      <c r="Y89" s="34"/>
      <c r="Z89" s="18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</row>
    <row r="90" spans="1:220" s="35" customFormat="1" ht="23.1" customHeight="1" x14ac:dyDescent="0.25">
      <c r="A90" s="24">
        <v>1702</v>
      </c>
      <c r="B90" s="24">
        <v>22129</v>
      </c>
      <c r="C90" s="25" t="s">
        <v>169</v>
      </c>
      <c r="D90" s="26" t="s">
        <v>170</v>
      </c>
      <c r="E90" s="27">
        <v>28.398669000000002</v>
      </c>
      <c r="F90" s="27">
        <v>97.361202000000006</v>
      </c>
      <c r="G90" s="25" t="s">
        <v>300</v>
      </c>
      <c r="H90" s="28">
        <v>3200</v>
      </c>
      <c r="I90" s="29" t="s">
        <v>231</v>
      </c>
      <c r="J90" s="30" t="s">
        <v>232</v>
      </c>
      <c r="K90" s="31" t="s">
        <v>179</v>
      </c>
      <c r="L90" s="24" t="s">
        <v>33</v>
      </c>
      <c r="M90" s="24" t="s">
        <v>33</v>
      </c>
      <c r="N90" s="24" t="s">
        <v>33</v>
      </c>
      <c r="O90" s="24" t="s">
        <v>33</v>
      </c>
      <c r="P90" s="24" t="s">
        <v>32</v>
      </c>
      <c r="Q90" s="24" t="s">
        <v>33</v>
      </c>
      <c r="R90" s="24" t="s">
        <v>32</v>
      </c>
      <c r="S90" s="24" t="s">
        <v>32</v>
      </c>
      <c r="T90" s="32">
        <v>1</v>
      </c>
      <c r="U90" s="33">
        <v>0</v>
      </c>
      <c r="V90" s="34"/>
      <c r="W90" s="34"/>
      <c r="X90" s="18"/>
      <c r="Y90" s="34"/>
      <c r="Z90" s="18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</row>
    <row r="91" spans="1:220" s="35" customFormat="1" ht="23.1" customHeight="1" x14ac:dyDescent="0.25">
      <c r="A91" s="24">
        <v>2248</v>
      </c>
      <c r="B91" s="24">
        <v>49302</v>
      </c>
      <c r="C91" s="25" t="s">
        <v>169</v>
      </c>
      <c r="D91" s="26" t="s">
        <v>170</v>
      </c>
      <c r="E91" s="27">
        <v>34.533332999999999</v>
      </c>
      <c r="F91" s="27">
        <v>101.516667</v>
      </c>
      <c r="G91" s="25" t="s">
        <v>230</v>
      </c>
      <c r="H91" s="28">
        <v>34500</v>
      </c>
      <c r="I91" s="29" t="s">
        <v>231</v>
      </c>
      <c r="J91" s="30" t="s">
        <v>232</v>
      </c>
      <c r="K91" s="31" t="s">
        <v>179</v>
      </c>
      <c r="L91" s="24" t="s">
        <v>33</v>
      </c>
      <c r="M91" s="24" t="s">
        <v>33</v>
      </c>
      <c r="N91" s="24" t="s">
        <v>33</v>
      </c>
      <c r="O91" s="24" t="s">
        <v>33</v>
      </c>
      <c r="P91" s="24" t="s">
        <v>32</v>
      </c>
      <c r="Q91" s="24" t="s">
        <v>33</v>
      </c>
      <c r="R91" s="24" t="s">
        <v>32</v>
      </c>
      <c r="S91" s="24" t="s">
        <v>32</v>
      </c>
      <c r="T91" s="32">
        <v>1</v>
      </c>
      <c r="U91" s="33">
        <v>0</v>
      </c>
      <c r="V91" s="34"/>
      <c r="W91" s="34"/>
      <c r="X91" s="18"/>
      <c r="Y91" s="34"/>
      <c r="Z91" s="18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</row>
    <row r="92" spans="1:220" s="35" customFormat="1" ht="23.1" customHeight="1" x14ac:dyDescent="0.25">
      <c r="A92" s="24">
        <v>5097</v>
      </c>
      <c r="B92" s="24">
        <v>7325</v>
      </c>
      <c r="C92" s="25" t="s">
        <v>169</v>
      </c>
      <c r="D92" s="26" t="s">
        <v>170</v>
      </c>
      <c r="E92" s="27">
        <v>26.629086000000001</v>
      </c>
      <c r="F92" s="27">
        <v>100.704837</v>
      </c>
      <c r="G92" s="25" t="s">
        <v>239</v>
      </c>
      <c r="H92" s="28">
        <v>16500</v>
      </c>
      <c r="I92" s="29" t="s">
        <v>240</v>
      </c>
      <c r="J92" s="30" t="s">
        <v>241</v>
      </c>
      <c r="K92" s="31" t="s">
        <v>68</v>
      </c>
      <c r="L92" s="24" t="s">
        <v>33</v>
      </c>
      <c r="M92" s="24" t="s">
        <v>32</v>
      </c>
      <c r="N92" s="24" t="s">
        <v>33</v>
      </c>
      <c r="O92" s="24" t="s">
        <v>33</v>
      </c>
      <c r="P92" s="24" t="s">
        <v>33</v>
      </c>
      <c r="Q92" s="24" t="s">
        <v>33</v>
      </c>
      <c r="R92" s="24" t="s">
        <v>32</v>
      </c>
      <c r="S92" s="24" t="s">
        <v>32</v>
      </c>
      <c r="T92" s="32">
        <v>1</v>
      </c>
      <c r="U92" s="33">
        <v>0</v>
      </c>
      <c r="V92" s="34"/>
      <c r="W92" s="34"/>
      <c r="X92" s="18"/>
      <c r="Y92" s="34"/>
      <c r="Z92" s="18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</row>
    <row r="93" spans="1:220" s="35" customFormat="1" ht="23.1" customHeight="1" x14ac:dyDescent="0.25">
      <c r="A93" s="24">
        <v>5099</v>
      </c>
      <c r="B93" s="24">
        <v>7347</v>
      </c>
      <c r="C93" s="25" t="s">
        <v>169</v>
      </c>
      <c r="D93" s="26" t="s">
        <v>170</v>
      </c>
      <c r="E93" s="27">
        <v>24.578844</v>
      </c>
      <c r="F93" s="27">
        <v>104.988088</v>
      </c>
      <c r="G93" s="25" t="s">
        <v>248</v>
      </c>
      <c r="H93" s="28">
        <v>14500</v>
      </c>
      <c r="I93" s="29" t="s">
        <v>206</v>
      </c>
      <c r="J93" s="30" t="s">
        <v>207</v>
      </c>
      <c r="K93" s="31" t="s">
        <v>68</v>
      </c>
      <c r="L93" s="24" t="s">
        <v>33</v>
      </c>
      <c r="M93" s="24" t="s">
        <v>33</v>
      </c>
      <c r="N93" s="24" t="s">
        <v>33</v>
      </c>
      <c r="O93" s="24" t="s">
        <v>33</v>
      </c>
      <c r="P93" s="24" t="s">
        <v>33</v>
      </c>
      <c r="Q93" s="24" t="s">
        <v>33</v>
      </c>
      <c r="R93" s="24" t="s">
        <v>32</v>
      </c>
      <c r="S93" s="24" t="s">
        <v>32</v>
      </c>
      <c r="T93" s="32">
        <v>1</v>
      </c>
      <c r="U93" s="33">
        <v>0</v>
      </c>
      <c r="V93" s="34"/>
      <c r="W93" s="34"/>
      <c r="X93" s="18"/>
      <c r="Y93" s="34"/>
      <c r="Z93" s="18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</row>
    <row r="94" spans="1:220" s="35" customFormat="1" ht="23.1" customHeight="1" x14ac:dyDescent="0.25">
      <c r="A94" s="24">
        <v>5101</v>
      </c>
      <c r="B94" s="24">
        <v>7359</v>
      </c>
      <c r="C94" s="25" t="s">
        <v>169</v>
      </c>
      <c r="D94" s="26" t="s">
        <v>170</v>
      </c>
      <c r="E94" s="27">
        <v>26.504929000000001</v>
      </c>
      <c r="F94" s="27">
        <v>107.929166</v>
      </c>
      <c r="G94" s="25" t="s">
        <v>250</v>
      </c>
      <c r="H94" s="28">
        <v>16000</v>
      </c>
      <c r="I94" s="29" t="s">
        <v>190</v>
      </c>
      <c r="J94" s="30" t="s">
        <v>191</v>
      </c>
      <c r="K94" s="31" t="s">
        <v>68</v>
      </c>
      <c r="L94" s="24" t="s">
        <v>33</v>
      </c>
      <c r="M94" s="24" t="s">
        <v>32</v>
      </c>
      <c r="N94" s="24" t="s">
        <v>32</v>
      </c>
      <c r="O94" s="24" t="s">
        <v>33</v>
      </c>
      <c r="P94" s="24" t="s">
        <v>32</v>
      </c>
      <c r="Q94" s="24" t="s">
        <v>33</v>
      </c>
      <c r="R94" s="24" t="s">
        <v>32</v>
      </c>
      <c r="S94" s="24" t="s">
        <v>32</v>
      </c>
      <c r="T94" s="32">
        <v>1</v>
      </c>
      <c r="U94" s="33">
        <v>0</v>
      </c>
      <c r="V94" s="34"/>
      <c r="W94" s="34"/>
      <c r="X94" s="18"/>
      <c r="Y94" s="34"/>
      <c r="Z94" s="18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</row>
    <row r="95" spans="1:220" s="35" customFormat="1" ht="23.1" customHeight="1" x14ac:dyDescent="0.25">
      <c r="A95" s="24">
        <v>5103</v>
      </c>
      <c r="B95" s="24">
        <v>23112</v>
      </c>
      <c r="C95" s="25" t="s">
        <v>169</v>
      </c>
      <c r="D95" s="26" t="s">
        <v>170</v>
      </c>
      <c r="E95" s="27">
        <v>26.462498</v>
      </c>
      <c r="F95" s="27">
        <v>107.52825</v>
      </c>
      <c r="G95" s="25" t="s">
        <v>252</v>
      </c>
      <c r="H95" s="28">
        <v>13000</v>
      </c>
      <c r="I95" s="29" t="s">
        <v>253</v>
      </c>
      <c r="J95" s="30" t="s">
        <v>254</v>
      </c>
      <c r="K95" s="31" t="s">
        <v>68</v>
      </c>
      <c r="L95" s="24" t="s">
        <v>32</v>
      </c>
      <c r="M95" s="24" t="s">
        <v>32</v>
      </c>
      <c r="N95" s="24" t="s">
        <v>32</v>
      </c>
      <c r="O95" s="24" t="s">
        <v>32</v>
      </c>
      <c r="P95" s="24" t="s">
        <v>32</v>
      </c>
      <c r="Q95" s="24" t="s">
        <v>33</v>
      </c>
      <c r="R95" s="24" t="s">
        <v>32</v>
      </c>
      <c r="S95" s="24" t="s">
        <v>32</v>
      </c>
      <c r="T95" s="32">
        <v>1</v>
      </c>
      <c r="U95" s="33">
        <v>0</v>
      </c>
      <c r="V95" s="34"/>
      <c r="W95" s="34"/>
      <c r="X95" s="18"/>
      <c r="Y95" s="34"/>
      <c r="Z95" s="18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</row>
    <row r="96" spans="1:220" s="35" customFormat="1" ht="23.1" customHeight="1" x14ac:dyDescent="0.25">
      <c r="A96" s="24">
        <v>5107</v>
      </c>
      <c r="B96" s="24">
        <v>7425</v>
      </c>
      <c r="C96" s="25" t="s">
        <v>169</v>
      </c>
      <c r="D96" s="26" t="s">
        <v>170</v>
      </c>
      <c r="E96" s="27">
        <v>27.964880000000001</v>
      </c>
      <c r="F96" s="27">
        <v>110.47275</v>
      </c>
      <c r="G96" s="25" t="s">
        <v>268</v>
      </c>
      <c r="H96" s="28">
        <v>12500</v>
      </c>
      <c r="I96" s="29" t="s">
        <v>269</v>
      </c>
      <c r="J96" s="30" t="s">
        <v>270</v>
      </c>
      <c r="K96" s="31" t="s">
        <v>68</v>
      </c>
      <c r="L96" s="24" t="s">
        <v>32</v>
      </c>
      <c r="M96" s="24" t="s">
        <v>32</v>
      </c>
      <c r="N96" s="24" t="s">
        <v>32</v>
      </c>
      <c r="O96" s="24" t="s">
        <v>32</v>
      </c>
      <c r="P96" s="24" t="s">
        <v>32</v>
      </c>
      <c r="Q96" s="24" t="s">
        <v>32</v>
      </c>
      <c r="R96" s="24" t="s">
        <v>32</v>
      </c>
      <c r="S96" s="24" t="s">
        <v>32</v>
      </c>
      <c r="T96" s="32">
        <v>1</v>
      </c>
      <c r="U96" s="33">
        <v>0</v>
      </c>
      <c r="V96" s="34"/>
      <c r="W96" s="34"/>
      <c r="X96" s="18"/>
      <c r="Y96" s="34"/>
      <c r="Z96" s="18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</row>
    <row r="97" spans="1:220" s="35" customFormat="1" ht="23.1" customHeight="1" x14ac:dyDescent="0.25">
      <c r="A97" s="24">
        <v>5108</v>
      </c>
      <c r="B97" s="24">
        <v>7445</v>
      </c>
      <c r="C97" s="25" t="s">
        <v>169</v>
      </c>
      <c r="D97" s="26" t="s">
        <v>170</v>
      </c>
      <c r="E97" s="27">
        <v>23.729917</v>
      </c>
      <c r="F97" s="27">
        <v>105.437552</v>
      </c>
      <c r="G97" s="25" t="s">
        <v>285</v>
      </c>
      <c r="H97" s="28">
        <v>15500</v>
      </c>
      <c r="I97" s="29" t="s">
        <v>286</v>
      </c>
      <c r="J97" s="30" t="s">
        <v>287</v>
      </c>
      <c r="K97" s="31" t="s">
        <v>68</v>
      </c>
      <c r="L97" s="24" t="s">
        <v>32</v>
      </c>
      <c r="M97" s="24" t="s">
        <v>32</v>
      </c>
      <c r="N97" s="24" t="s">
        <v>32</v>
      </c>
      <c r="O97" s="24" t="s">
        <v>32</v>
      </c>
      <c r="P97" s="24" t="s">
        <v>32</v>
      </c>
      <c r="Q97" s="24" t="s">
        <v>33</v>
      </c>
      <c r="R97" s="24" t="s">
        <v>32</v>
      </c>
      <c r="S97" s="24" t="s">
        <v>32</v>
      </c>
      <c r="T97" s="32">
        <v>1</v>
      </c>
      <c r="U97" s="33">
        <v>0</v>
      </c>
      <c r="V97" s="34"/>
      <c r="W97" s="34"/>
      <c r="X97" s="18"/>
      <c r="Y97" s="34"/>
      <c r="Z97" s="18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</row>
    <row r="98" spans="1:220" s="35" customFormat="1" ht="23.1" customHeight="1" x14ac:dyDescent="0.25">
      <c r="A98" s="24">
        <v>5109</v>
      </c>
      <c r="B98" s="24">
        <v>23114</v>
      </c>
      <c r="C98" s="25" t="s">
        <v>169</v>
      </c>
      <c r="D98" s="26" t="s">
        <v>170</v>
      </c>
      <c r="E98" s="27">
        <v>25.771729000000001</v>
      </c>
      <c r="F98" s="27">
        <v>110.47021700000001</v>
      </c>
      <c r="G98" s="25" t="s">
        <v>291</v>
      </c>
      <c r="H98" s="28">
        <v>25000</v>
      </c>
      <c r="I98" s="29" t="s">
        <v>292</v>
      </c>
      <c r="J98" s="30" t="s">
        <v>293</v>
      </c>
      <c r="K98" s="31" t="s">
        <v>68</v>
      </c>
      <c r="L98" s="24" t="s">
        <v>33</v>
      </c>
      <c r="M98" s="24" t="s">
        <v>32</v>
      </c>
      <c r="N98" s="24" t="s">
        <v>32</v>
      </c>
      <c r="O98" s="24" t="s">
        <v>32</v>
      </c>
      <c r="P98" s="24" t="s">
        <v>32</v>
      </c>
      <c r="Q98" s="24" t="s">
        <v>33</v>
      </c>
      <c r="R98" s="24" t="s">
        <v>32</v>
      </c>
      <c r="S98" s="24" t="s">
        <v>32</v>
      </c>
      <c r="T98" s="32">
        <v>1</v>
      </c>
      <c r="U98" s="33">
        <v>0</v>
      </c>
      <c r="V98" s="34"/>
      <c r="W98" s="34"/>
      <c r="X98" s="18"/>
      <c r="Y98" s="34"/>
      <c r="Z98" s="18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</row>
    <row r="99" spans="1:220" s="35" customFormat="1" ht="23.1" customHeight="1" x14ac:dyDescent="0.25">
      <c r="A99" s="24">
        <v>5110</v>
      </c>
      <c r="B99" s="24">
        <v>7450</v>
      </c>
      <c r="C99" s="25" t="s">
        <v>169</v>
      </c>
      <c r="D99" s="26" t="s">
        <v>170</v>
      </c>
      <c r="E99" s="27">
        <v>39.054810000000003</v>
      </c>
      <c r="F99" s="27">
        <v>99.311179999999993</v>
      </c>
      <c r="G99" s="25" t="s">
        <v>297</v>
      </c>
      <c r="H99" s="28">
        <v>8900</v>
      </c>
      <c r="I99" s="29" t="s">
        <v>298</v>
      </c>
      <c r="J99" s="30" t="s">
        <v>299</v>
      </c>
      <c r="K99" s="31" t="s">
        <v>179</v>
      </c>
      <c r="L99" s="24" t="s">
        <v>32</v>
      </c>
      <c r="M99" s="24" t="s">
        <v>32</v>
      </c>
      <c r="N99" s="24" t="s">
        <v>32</v>
      </c>
      <c r="O99" s="24" t="s">
        <v>32</v>
      </c>
      <c r="P99" s="24" t="s">
        <v>32</v>
      </c>
      <c r="Q99" s="24" t="s">
        <v>33</v>
      </c>
      <c r="R99" s="24" t="s">
        <v>32</v>
      </c>
      <c r="S99" s="24" t="s">
        <v>32</v>
      </c>
      <c r="T99" s="32">
        <v>1</v>
      </c>
      <c r="U99" s="33">
        <v>0</v>
      </c>
      <c r="V99" s="34"/>
      <c r="W99" s="34"/>
      <c r="X99" s="18"/>
      <c r="Y99" s="34"/>
      <c r="Z99" s="18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/>
      <c r="HE99" s="36"/>
      <c r="HF99" s="36"/>
      <c r="HG99" s="36"/>
      <c r="HH99" s="36"/>
      <c r="HI99" s="36"/>
      <c r="HJ99" s="36"/>
      <c r="HK99" s="36"/>
      <c r="HL99" s="36"/>
    </row>
    <row r="100" spans="1:220" s="35" customFormat="1" ht="23.1" customHeight="1" x14ac:dyDescent="0.25">
      <c r="A100" s="24">
        <v>5311</v>
      </c>
      <c r="B100" s="24">
        <v>6680</v>
      </c>
      <c r="C100" s="25" t="s">
        <v>169</v>
      </c>
      <c r="D100" s="26" t="s">
        <v>170</v>
      </c>
      <c r="E100" s="27">
        <v>25.336717</v>
      </c>
      <c r="F100" s="27">
        <v>107.670823</v>
      </c>
      <c r="G100" s="25" t="s">
        <v>186</v>
      </c>
      <c r="H100" s="28">
        <v>35000</v>
      </c>
      <c r="I100" s="29" t="s">
        <v>187</v>
      </c>
      <c r="J100" s="30" t="s">
        <v>188</v>
      </c>
      <c r="K100" s="31" t="s">
        <v>68</v>
      </c>
      <c r="L100" s="24" t="s">
        <v>32</v>
      </c>
      <c r="M100" s="24" t="s">
        <v>32</v>
      </c>
      <c r="N100" s="24" t="s">
        <v>32</v>
      </c>
      <c r="O100" s="24" t="s">
        <v>33</v>
      </c>
      <c r="P100" s="24" t="s">
        <v>33</v>
      </c>
      <c r="Q100" s="24" t="s">
        <v>33</v>
      </c>
      <c r="R100" s="24" t="s">
        <v>32</v>
      </c>
      <c r="S100" s="24" t="s">
        <v>32</v>
      </c>
      <c r="T100" s="32">
        <v>1</v>
      </c>
      <c r="U100" s="33">
        <v>0</v>
      </c>
      <c r="V100" s="34"/>
      <c r="W100" s="34"/>
      <c r="X100" s="18"/>
      <c r="Y100" s="34"/>
      <c r="Z100" s="18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</row>
    <row r="101" spans="1:220" s="35" customFormat="1" ht="23.1" customHeight="1" x14ac:dyDescent="0.25">
      <c r="A101" s="24">
        <v>5321</v>
      </c>
      <c r="B101" s="24">
        <v>22184</v>
      </c>
      <c r="C101" s="25" t="s">
        <v>169</v>
      </c>
      <c r="D101" s="26" t="s">
        <v>170</v>
      </c>
      <c r="E101" s="27">
        <v>25.875533999999998</v>
      </c>
      <c r="F101" s="27">
        <v>110.097773</v>
      </c>
      <c r="G101" s="25" t="s">
        <v>218</v>
      </c>
      <c r="H101" s="28">
        <v>26500</v>
      </c>
      <c r="I101" s="29" t="s">
        <v>219</v>
      </c>
      <c r="J101" s="30" t="s">
        <v>220</v>
      </c>
      <c r="K101" s="31" t="s">
        <v>68</v>
      </c>
      <c r="L101" s="24" t="s">
        <v>32</v>
      </c>
      <c r="M101" s="24" t="s">
        <v>32</v>
      </c>
      <c r="N101" s="24" t="s">
        <v>32</v>
      </c>
      <c r="O101" s="24" t="s">
        <v>32</v>
      </c>
      <c r="P101" s="24" t="s">
        <v>32</v>
      </c>
      <c r="Q101" s="24" t="s">
        <v>32</v>
      </c>
      <c r="R101" s="24" t="s">
        <v>32</v>
      </c>
      <c r="S101" s="24" t="s">
        <v>32</v>
      </c>
      <c r="T101" s="32">
        <v>1</v>
      </c>
      <c r="U101" s="33">
        <v>0</v>
      </c>
      <c r="V101" s="34"/>
      <c r="W101" s="34"/>
      <c r="X101" s="18"/>
      <c r="Y101" s="34"/>
      <c r="Z101" s="18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</row>
    <row r="102" spans="1:220" s="35" customFormat="1" ht="23.1" customHeight="1" x14ac:dyDescent="0.25">
      <c r="A102" s="24">
        <v>5763</v>
      </c>
      <c r="B102" s="24">
        <v>6666</v>
      </c>
      <c r="C102" s="25" t="s">
        <v>169</v>
      </c>
      <c r="D102" s="26" t="s">
        <v>170</v>
      </c>
      <c r="E102" s="27">
        <v>21.605616999999999</v>
      </c>
      <c r="F102" s="27">
        <v>100.28571100000001</v>
      </c>
      <c r="G102" s="25" t="s">
        <v>176</v>
      </c>
      <c r="H102" s="28">
        <v>8500</v>
      </c>
      <c r="I102" s="29" t="s">
        <v>177</v>
      </c>
      <c r="J102" s="30" t="s">
        <v>178</v>
      </c>
      <c r="K102" s="31" t="s">
        <v>179</v>
      </c>
      <c r="L102" s="24" t="s">
        <v>32</v>
      </c>
      <c r="M102" s="24" t="s">
        <v>32</v>
      </c>
      <c r="N102" s="24" t="s">
        <v>32</v>
      </c>
      <c r="O102" s="24" t="s">
        <v>32</v>
      </c>
      <c r="P102" s="24" t="s">
        <v>32</v>
      </c>
      <c r="Q102" s="24" t="s">
        <v>33</v>
      </c>
      <c r="R102" s="24" t="s">
        <v>32</v>
      </c>
      <c r="S102" s="24" t="s">
        <v>32</v>
      </c>
      <c r="T102" s="32">
        <v>1</v>
      </c>
      <c r="U102" s="33">
        <v>0</v>
      </c>
      <c r="V102" s="34"/>
      <c r="W102" s="34"/>
      <c r="X102" s="18"/>
      <c r="Y102" s="34"/>
      <c r="Z102" s="18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</row>
    <row r="103" spans="1:220" s="35" customFormat="1" ht="23.1" customHeight="1" x14ac:dyDescent="0.25">
      <c r="A103" s="24">
        <v>5765</v>
      </c>
      <c r="B103" s="24">
        <v>22155</v>
      </c>
      <c r="C103" s="25" t="s">
        <v>169</v>
      </c>
      <c r="D103" s="26" t="s">
        <v>170</v>
      </c>
      <c r="E103" s="27">
        <v>25.496417000000001</v>
      </c>
      <c r="F103" s="27">
        <v>107.950481</v>
      </c>
      <c r="G103" s="25" t="s">
        <v>204</v>
      </c>
      <c r="H103" s="28">
        <v>7200</v>
      </c>
      <c r="I103" s="29" t="s">
        <v>187</v>
      </c>
      <c r="J103" s="30" t="s">
        <v>188</v>
      </c>
      <c r="K103" s="31" t="s">
        <v>68</v>
      </c>
      <c r="L103" s="24" t="s">
        <v>32</v>
      </c>
      <c r="M103" s="24" t="s">
        <v>32</v>
      </c>
      <c r="N103" s="24" t="s">
        <v>32</v>
      </c>
      <c r="O103" s="24" t="s">
        <v>33</v>
      </c>
      <c r="P103" s="24" t="s">
        <v>32</v>
      </c>
      <c r="Q103" s="24" t="s">
        <v>33</v>
      </c>
      <c r="R103" s="24" t="s">
        <v>32</v>
      </c>
      <c r="S103" s="24" t="s">
        <v>32</v>
      </c>
      <c r="T103" s="32">
        <v>1</v>
      </c>
      <c r="U103" s="33">
        <v>0</v>
      </c>
      <c r="V103" s="34"/>
      <c r="W103" s="34"/>
      <c r="X103" s="18"/>
      <c r="Y103" s="34"/>
      <c r="Z103" s="18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</row>
    <row r="104" spans="1:220" s="35" customFormat="1" ht="23.1" customHeight="1" x14ac:dyDescent="0.25">
      <c r="A104" s="24">
        <v>5780</v>
      </c>
      <c r="B104" s="24">
        <v>7255</v>
      </c>
      <c r="C104" s="25" t="s">
        <v>169</v>
      </c>
      <c r="D104" s="26" t="s">
        <v>170</v>
      </c>
      <c r="E104" s="27">
        <v>29.44725</v>
      </c>
      <c r="F104" s="27">
        <v>95.64716</v>
      </c>
      <c r="G104" s="25" t="s">
        <v>215</v>
      </c>
      <c r="H104" s="28">
        <v>10500</v>
      </c>
      <c r="I104" s="29" t="s">
        <v>216</v>
      </c>
      <c r="J104" s="30" t="s">
        <v>217</v>
      </c>
      <c r="K104" s="31" t="s">
        <v>68</v>
      </c>
      <c r="L104" s="24" t="s">
        <v>33</v>
      </c>
      <c r="M104" s="24" t="s">
        <v>32</v>
      </c>
      <c r="N104" s="24" t="s">
        <v>32</v>
      </c>
      <c r="O104" s="24" t="s">
        <v>32</v>
      </c>
      <c r="P104" s="24" t="s">
        <v>32</v>
      </c>
      <c r="Q104" s="24" t="s">
        <v>33</v>
      </c>
      <c r="R104" s="24" t="s">
        <v>32</v>
      </c>
      <c r="S104" s="24" t="s">
        <v>32</v>
      </c>
      <c r="T104" s="32">
        <v>1</v>
      </c>
      <c r="U104" s="33">
        <v>0</v>
      </c>
      <c r="V104" s="34"/>
      <c r="W104" s="34"/>
      <c r="X104" s="18"/>
      <c r="Y104" s="34"/>
      <c r="Z104" s="18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</row>
    <row r="105" spans="1:220" s="35" customFormat="1" ht="23.1" customHeight="1" x14ac:dyDescent="0.25">
      <c r="A105" s="24">
        <v>5783</v>
      </c>
      <c r="B105" s="24">
        <v>7309</v>
      </c>
      <c r="C105" s="25" t="s">
        <v>169</v>
      </c>
      <c r="D105" s="26" t="s">
        <v>170</v>
      </c>
      <c r="E105" s="27">
        <v>28.012421</v>
      </c>
      <c r="F105" s="27">
        <v>91.962160999999995</v>
      </c>
      <c r="G105" s="25" t="s">
        <v>227</v>
      </c>
      <c r="H105" s="28">
        <v>9500</v>
      </c>
      <c r="I105" s="29" t="s">
        <v>228</v>
      </c>
      <c r="J105" s="30" t="s">
        <v>229</v>
      </c>
      <c r="K105" s="31" t="s">
        <v>179</v>
      </c>
      <c r="L105" s="24" t="s">
        <v>33</v>
      </c>
      <c r="M105" s="24" t="s">
        <v>33</v>
      </c>
      <c r="N105" s="24" t="s">
        <v>33</v>
      </c>
      <c r="O105" s="24" t="s">
        <v>33</v>
      </c>
      <c r="P105" s="24" t="s">
        <v>32</v>
      </c>
      <c r="Q105" s="24" t="s">
        <v>33</v>
      </c>
      <c r="R105" s="24" t="s">
        <v>32</v>
      </c>
      <c r="S105" s="24" t="s">
        <v>32</v>
      </c>
      <c r="T105" s="32">
        <v>1</v>
      </c>
      <c r="U105" s="33">
        <v>0</v>
      </c>
      <c r="V105" s="34"/>
      <c r="W105" s="34"/>
      <c r="X105" s="18"/>
      <c r="Y105" s="34"/>
      <c r="Z105" s="18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</row>
    <row r="106" spans="1:220" s="35" customFormat="1" ht="23.1" customHeight="1" x14ac:dyDescent="0.25">
      <c r="A106" s="24">
        <v>5785</v>
      </c>
      <c r="B106" s="24">
        <v>7318</v>
      </c>
      <c r="C106" s="25" t="s">
        <v>169</v>
      </c>
      <c r="D106" s="26" t="s">
        <v>170</v>
      </c>
      <c r="E106" s="27">
        <v>28.236830000000001</v>
      </c>
      <c r="F106" s="27">
        <v>110.02242</v>
      </c>
      <c r="G106" s="25" t="s">
        <v>233</v>
      </c>
      <c r="H106" s="28">
        <v>5600</v>
      </c>
      <c r="I106" s="29" t="s">
        <v>206</v>
      </c>
      <c r="J106" s="30" t="s">
        <v>207</v>
      </c>
      <c r="K106" s="31" t="s">
        <v>68</v>
      </c>
      <c r="L106" s="24" t="s">
        <v>33</v>
      </c>
      <c r="M106" s="24" t="s">
        <v>33</v>
      </c>
      <c r="N106" s="24" t="s">
        <v>33</v>
      </c>
      <c r="O106" s="24" t="s">
        <v>33</v>
      </c>
      <c r="P106" s="24" t="s">
        <v>33</v>
      </c>
      <c r="Q106" s="24" t="s">
        <v>33</v>
      </c>
      <c r="R106" s="24" t="s">
        <v>32</v>
      </c>
      <c r="S106" s="24" t="s">
        <v>32</v>
      </c>
      <c r="T106" s="32">
        <v>1</v>
      </c>
      <c r="U106" s="33">
        <v>0</v>
      </c>
      <c r="V106" s="34"/>
      <c r="W106" s="34"/>
      <c r="X106" s="18"/>
      <c r="Y106" s="34"/>
      <c r="Z106" s="18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</row>
    <row r="107" spans="1:220" s="35" customFormat="1" ht="23.1" customHeight="1" x14ac:dyDescent="0.25">
      <c r="A107" s="24">
        <v>5790</v>
      </c>
      <c r="B107" s="24">
        <v>7358</v>
      </c>
      <c r="C107" s="25" t="s">
        <v>169</v>
      </c>
      <c r="D107" s="26" t="s">
        <v>170</v>
      </c>
      <c r="E107" s="27">
        <v>23.429193999999999</v>
      </c>
      <c r="F107" s="27">
        <v>106.288066</v>
      </c>
      <c r="G107" s="25" t="s">
        <v>249</v>
      </c>
      <c r="H107" s="28">
        <v>6000</v>
      </c>
      <c r="I107" s="29" t="s">
        <v>206</v>
      </c>
      <c r="J107" s="30" t="s">
        <v>207</v>
      </c>
      <c r="K107" s="31" t="s">
        <v>68</v>
      </c>
      <c r="L107" s="24" t="s">
        <v>33</v>
      </c>
      <c r="M107" s="24" t="s">
        <v>33</v>
      </c>
      <c r="N107" s="24" t="s">
        <v>33</v>
      </c>
      <c r="O107" s="24" t="s">
        <v>33</v>
      </c>
      <c r="P107" s="24" t="s">
        <v>33</v>
      </c>
      <c r="Q107" s="24" t="s">
        <v>33</v>
      </c>
      <c r="R107" s="24" t="s">
        <v>32</v>
      </c>
      <c r="S107" s="24" t="s">
        <v>32</v>
      </c>
      <c r="T107" s="32">
        <v>1</v>
      </c>
      <c r="U107" s="33">
        <v>0</v>
      </c>
      <c r="V107" s="34"/>
      <c r="W107" s="34"/>
      <c r="X107" s="18"/>
      <c r="Y107" s="34"/>
      <c r="Z107" s="18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</row>
    <row r="108" spans="1:220" s="35" customFormat="1" ht="23.1" customHeight="1" x14ac:dyDescent="0.25">
      <c r="A108" s="24">
        <v>5791</v>
      </c>
      <c r="B108" s="24">
        <v>22108</v>
      </c>
      <c r="C108" s="25" t="s">
        <v>169</v>
      </c>
      <c r="D108" s="26" t="s">
        <v>170</v>
      </c>
      <c r="E108" s="27">
        <v>26.304777999999999</v>
      </c>
      <c r="F108" s="27">
        <v>104.95318399999999</v>
      </c>
      <c r="G108" s="25" t="s">
        <v>251</v>
      </c>
      <c r="H108" s="28">
        <v>6300</v>
      </c>
      <c r="I108" s="29" t="s">
        <v>206</v>
      </c>
      <c r="J108" s="30" t="s">
        <v>207</v>
      </c>
      <c r="K108" s="31" t="s">
        <v>179</v>
      </c>
      <c r="L108" s="24" t="s">
        <v>33</v>
      </c>
      <c r="M108" s="24" t="s">
        <v>33</v>
      </c>
      <c r="N108" s="24" t="s">
        <v>33</v>
      </c>
      <c r="O108" s="24" t="s">
        <v>33</v>
      </c>
      <c r="P108" s="24" t="s">
        <v>33</v>
      </c>
      <c r="Q108" s="24" t="s">
        <v>33</v>
      </c>
      <c r="R108" s="24" t="s">
        <v>32</v>
      </c>
      <c r="S108" s="24" t="s">
        <v>32</v>
      </c>
      <c r="T108" s="32">
        <v>1</v>
      </c>
      <c r="U108" s="33">
        <v>0</v>
      </c>
      <c r="V108" s="34"/>
      <c r="W108" s="34"/>
      <c r="X108" s="18"/>
      <c r="Y108" s="34"/>
      <c r="Z108" s="18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</row>
    <row r="109" spans="1:220" s="35" customFormat="1" ht="23.1" customHeight="1" x14ac:dyDescent="0.25">
      <c r="A109" s="24">
        <v>5793</v>
      </c>
      <c r="B109" s="24">
        <v>22112</v>
      </c>
      <c r="C109" s="25" t="s">
        <v>169</v>
      </c>
      <c r="D109" s="26" t="s">
        <v>170</v>
      </c>
      <c r="E109" s="27">
        <v>26.252973999999998</v>
      </c>
      <c r="F109" s="27">
        <v>109.271396</v>
      </c>
      <c r="G109" s="25" t="s">
        <v>256</v>
      </c>
      <c r="H109" s="28">
        <v>6400</v>
      </c>
      <c r="I109" s="29" t="s">
        <v>257</v>
      </c>
      <c r="J109" s="30" t="s">
        <v>258</v>
      </c>
      <c r="K109" s="31" t="s">
        <v>68</v>
      </c>
      <c r="L109" s="24" t="s">
        <v>33</v>
      </c>
      <c r="M109" s="24" t="s">
        <v>32</v>
      </c>
      <c r="N109" s="24" t="s">
        <v>33</v>
      </c>
      <c r="O109" s="24" t="s">
        <v>33</v>
      </c>
      <c r="P109" s="24" t="s">
        <v>32</v>
      </c>
      <c r="Q109" s="24" t="s">
        <v>33</v>
      </c>
      <c r="R109" s="24" t="s">
        <v>32</v>
      </c>
      <c r="S109" s="24" t="s">
        <v>32</v>
      </c>
      <c r="T109" s="32">
        <v>1</v>
      </c>
      <c r="U109" s="33">
        <v>0</v>
      </c>
      <c r="V109" s="34"/>
      <c r="W109" s="34"/>
      <c r="X109" s="18"/>
      <c r="Y109" s="34"/>
      <c r="Z109" s="18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</row>
    <row r="110" spans="1:220" s="35" customFormat="1" ht="23.1" customHeight="1" x14ac:dyDescent="0.25">
      <c r="A110" s="24">
        <v>5796</v>
      </c>
      <c r="B110" s="24">
        <v>7449</v>
      </c>
      <c r="C110" s="25" t="s">
        <v>169</v>
      </c>
      <c r="D110" s="26" t="s">
        <v>170</v>
      </c>
      <c r="E110" s="27">
        <v>37.988149999999997</v>
      </c>
      <c r="F110" s="27">
        <v>101.76214</v>
      </c>
      <c r="G110" s="25" t="s">
        <v>294</v>
      </c>
      <c r="H110" s="28">
        <v>6000</v>
      </c>
      <c r="I110" s="29" t="s">
        <v>295</v>
      </c>
      <c r="J110" s="30" t="s">
        <v>296</v>
      </c>
      <c r="K110" s="31" t="s">
        <v>179</v>
      </c>
      <c r="L110" s="24" t="s">
        <v>32</v>
      </c>
      <c r="M110" s="24" t="s">
        <v>32</v>
      </c>
      <c r="N110" s="24" t="s">
        <v>32</v>
      </c>
      <c r="O110" s="24" t="s">
        <v>32</v>
      </c>
      <c r="P110" s="24" t="s">
        <v>32</v>
      </c>
      <c r="Q110" s="24" t="s">
        <v>33</v>
      </c>
      <c r="R110" s="24" t="s">
        <v>32</v>
      </c>
      <c r="S110" s="24" t="s">
        <v>32</v>
      </c>
      <c r="T110" s="32">
        <v>1</v>
      </c>
      <c r="U110" s="33">
        <v>0</v>
      </c>
      <c r="V110" s="34"/>
      <c r="W110" s="34"/>
      <c r="X110" s="18"/>
      <c r="Y110" s="34"/>
      <c r="Z110" s="18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</row>
    <row r="111" spans="1:220" s="35" customFormat="1" ht="23.1" customHeight="1" x14ac:dyDescent="0.25">
      <c r="A111" s="24">
        <v>5819</v>
      </c>
      <c r="B111" s="24">
        <v>20435</v>
      </c>
      <c r="C111" s="25" t="s">
        <v>169</v>
      </c>
      <c r="D111" s="26" t="s">
        <v>170</v>
      </c>
      <c r="E111" s="27">
        <v>38.930205000000001</v>
      </c>
      <c r="F111" s="27">
        <v>76.169595999999999</v>
      </c>
      <c r="G111" s="25" t="s">
        <v>173</v>
      </c>
      <c r="H111" s="28">
        <v>9200</v>
      </c>
      <c r="I111" s="29" t="s">
        <v>174</v>
      </c>
      <c r="J111" s="30" t="s">
        <v>175</v>
      </c>
      <c r="K111" s="31" t="s">
        <v>50</v>
      </c>
      <c r="L111" s="24" t="s">
        <v>33</v>
      </c>
      <c r="M111" s="24" t="s">
        <v>32</v>
      </c>
      <c r="N111" s="24" t="s">
        <v>32</v>
      </c>
      <c r="O111" s="24" t="s">
        <v>32</v>
      </c>
      <c r="P111" s="24" t="s">
        <v>32</v>
      </c>
      <c r="Q111" s="24" t="s">
        <v>32</v>
      </c>
      <c r="R111" s="24" t="s">
        <v>32</v>
      </c>
      <c r="S111" s="24" t="s">
        <v>32</v>
      </c>
      <c r="T111" s="32">
        <v>1</v>
      </c>
      <c r="U111" s="33">
        <v>0</v>
      </c>
      <c r="V111" s="34"/>
      <c r="W111" s="34"/>
      <c r="X111" s="18"/>
      <c r="Y111" s="34"/>
      <c r="Z111" s="18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</row>
    <row r="112" spans="1:220" s="35" customFormat="1" ht="23.1" customHeight="1" x14ac:dyDescent="0.25">
      <c r="A112" s="24">
        <v>1706</v>
      </c>
      <c r="B112" s="24">
        <v>16219</v>
      </c>
      <c r="C112" s="25" t="s">
        <v>301</v>
      </c>
      <c r="D112" s="26" t="s">
        <v>64</v>
      </c>
      <c r="E112" s="27">
        <v>-2.0880000000000001</v>
      </c>
      <c r="F112" s="27">
        <v>-72.12</v>
      </c>
      <c r="G112" s="25" t="s">
        <v>115</v>
      </c>
      <c r="H112" s="28">
        <v>1100</v>
      </c>
      <c r="I112" s="29" t="s">
        <v>114</v>
      </c>
      <c r="J112" s="30" t="s">
        <v>115</v>
      </c>
      <c r="K112" s="31" t="s">
        <v>68</v>
      </c>
      <c r="L112" s="24" t="s">
        <v>33</v>
      </c>
      <c r="M112" s="24" t="s">
        <v>33</v>
      </c>
      <c r="N112" s="24" t="s">
        <v>33</v>
      </c>
      <c r="O112" s="24" t="s">
        <v>33</v>
      </c>
      <c r="P112" s="24" t="s">
        <v>32</v>
      </c>
      <c r="Q112" s="24" t="s">
        <v>33</v>
      </c>
      <c r="R112" s="24" t="s">
        <v>32</v>
      </c>
      <c r="S112" s="24" t="s">
        <v>32</v>
      </c>
      <c r="T112" s="32">
        <v>1</v>
      </c>
      <c r="U112" s="33">
        <v>0</v>
      </c>
      <c r="V112" s="34"/>
      <c r="W112" s="34"/>
      <c r="X112" s="18"/>
      <c r="Y112" s="34"/>
      <c r="Z112" s="18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</row>
    <row r="113" spans="1:220" s="35" customFormat="1" ht="23.1" customHeight="1" x14ac:dyDescent="0.25">
      <c r="A113" s="24">
        <v>1710</v>
      </c>
      <c r="B113" s="24">
        <v>46901</v>
      </c>
      <c r="C113" s="25" t="s">
        <v>301</v>
      </c>
      <c r="D113" s="26" t="s">
        <v>64</v>
      </c>
      <c r="E113" s="27">
        <v>2.5591330000000001</v>
      </c>
      <c r="F113" s="27">
        <v>-76.062206000000003</v>
      </c>
      <c r="G113" s="25" t="s">
        <v>302</v>
      </c>
      <c r="H113" s="28">
        <v>650</v>
      </c>
      <c r="I113" s="29" t="s">
        <v>303</v>
      </c>
      <c r="J113" s="30" t="s">
        <v>304</v>
      </c>
      <c r="K113" s="31" t="s">
        <v>68</v>
      </c>
      <c r="L113" s="24" t="s">
        <v>33</v>
      </c>
      <c r="M113" s="24" t="s">
        <v>33</v>
      </c>
      <c r="N113" s="24" t="s">
        <v>33</v>
      </c>
      <c r="O113" s="24" t="s">
        <v>33</v>
      </c>
      <c r="P113" s="24" t="s">
        <v>33</v>
      </c>
      <c r="Q113" s="24" t="s">
        <v>33</v>
      </c>
      <c r="R113" s="24" t="s">
        <v>32</v>
      </c>
      <c r="S113" s="24" t="s">
        <v>32</v>
      </c>
      <c r="T113" s="32">
        <v>1</v>
      </c>
      <c r="U113" s="33">
        <v>0</v>
      </c>
      <c r="V113" s="34"/>
      <c r="W113" s="34"/>
      <c r="X113" s="18"/>
      <c r="Y113" s="34"/>
      <c r="Z113" s="18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6"/>
      <c r="HA113" s="36"/>
      <c r="HB113" s="36"/>
      <c r="HC113" s="36"/>
      <c r="HD113" s="36"/>
      <c r="HE113" s="36"/>
      <c r="HF113" s="36"/>
      <c r="HG113" s="36"/>
      <c r="HH113" s="36"/>
      <c r="HI113" s="36"/>
      <c r="HJ113" s="36"/>
      <c r="HK113" s="36"/>
      <c r="HL113" s="36"/>
    </row>
    <row r="114" spans="1:220" s="35" customFormat="1" ht="23.1" customHeight="1" x14ac:dyDescent="0.25">
      <c r="A114" s="24">
        <v>1711</v>
      </c>
      <c r="B114" s="24">
        <v>43720</v>
      </c>
      <c r="C114" s="25" t="s">
        <v>301</v>
      </c>
      <c r="D114" s="26" t="s">
        <v>64</v>
      </c>
      <c r="E114" s="27">
        <v>6.3458199999999998</v>
      </c>
      <c r="F114" s="27">
        <v>-71.267099999999999</v>
      </c>
      <c r="G114" s="25" t="s">
        <v>305</v>
      </c>
      <c r="H114" s="28">
        <v>900</v>
      </c>
      <c r="I114" s="29" t="s">
        <v>306</v>
      </c>
      <c r="J114" s="30" t="s">
        <v>307</v>
      </c>
      <c r="K114" s="31" t="s">
        <v>68</v>
      </c>
      <c r="L114" s="24" t="s">
        <v>32</v>
      </c>
      <c r="M114" s="24" t="s">
        <v>32</v>
      </c>
      <c r="N114" s="24" t="s">
        <v>32</v>
      </c>
      <c r="O114" s="24" t="s">
        <v>32</v>
      </c>
      <c r="P114" s="24" t="s">
        <v>32</v>
      </c>
      <c r="Q114" s="24" t="s">
        <v>32</v>
      </c>
      <c r="R114" s="24" t="s">
        <v>32</v>
      </c>
      <c r="S114" s="24" t="s">
        <v>32</v>
      </c>
      <c r="T114" s="32">
        <v>1</v>
      </c>
      <c r="U114" s="33">
        <v>0</v>
      </c>
      <c r="V114" s="34"/>
      <c r="W114" s="34"/>
      <c r="X114" s="18"/>
      <c r="Y114" s="34"/>
      <c r="Z114" s="18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</row>
    <row r="115" spans="1:220" s="35" customFormat="1" ht="23.1" customHeight="1" x14ac:dyDescent="0.25">
      <c r="A115" s="24">
        <v>1712</v>
      </c>
      <c r="B115" s="24">
        <v>16262</v>
      </c>
      <c r="C115" s="25" t="s">
        <v>301</v>
      </c>
      <c r="D115" s="26" t="s">
        <v>64</v>
      </c>
      <c r="E115" s="27">
        <v>-0.71260299999999999</v>
      </c>
      <c r="F115" s="27">
        <v>-72.403501000000006</v>
      </c>
      <c r="G115" s="25" t="s">
        <v>308</v>
      </c>
      <c r="H115" s="28">
        <v>550</v>
      </c>
      <c r="I115" s="29" t="s">
        <v>309</v>
      </c>
      <c r="J115" s="30" t="s">
        <v>308</v>
      </c>
      <c r="K115" s="31" t="s">
        <v>68</v>
      </c>
      <c r="L115" s="24" t="s">
        <v>33</v>
      </c>
      <c r="M115" s="24" t="s">
        <v>32</v>
      </c>
      <c r="N115" s="24" t="s">
        <v>32</v>
      </c>
      <c r="O115" s="24" t="s">
        <v>32</v>
      </c>
      <c r="P115" s="24" t="s">
        <v>32</v>
      </c>
      <c r="Q115" s="24" t="s">
        <v>33</v>
      </c>
      <c r="R115" s="24" t="s">
        <v>32</v>
      </c>
      <c r="S115" s="24" t="s">
        <v>32</v>
      </c>
      <c r="T115" s="32">
        <v>1</v>
      </c>
      <c r="U115" s="33">
        <v>0</v>
      </c>
      <c r="V115" s="34"/>
      <c r="W115" s="34"/>
      <c r="X115" s="18"/>
      <c r="Y115" s="34"/>
      <c r="Z115" s="18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</row>
    <row r="116" spans="1:220" s="35" customFormat="1" ht="23.1" customHeight="1" x14ac:dyDescent="0.25">
      <c r="A116" s="24">
        <v>1713</v>
      </c>
      <c r="B116" s="24">
        <v>16280</v>
      </c>
      <c r="C116" s="25" t="s">
        <v>301</v>
      </c>
      <c r="D116" s="26" t="s">
        <v>64</v>
      </c>
      <c r="E116" s="27">
        <v>1.345</v>
      </c>
      <c r="F116" s="27">
        <v>-72.149000000000001</v>
      </c>
      <c r="G116" s="25" t="s">
        <v>310</v>
      </c>
      <c r="H116" s="28">
        <v>650</v>
      </c>
      <c r="I116" s="29" t="s">
        <v>311</v>
      </c>
      <c r="J116" s="30" t="s">
        <v>310</v>
      </c>
      <c r="K116" s="31" t="s">
        <v>68</v>
      </c>
      <c r="L116" s="24" t="s">
        <v>33</v>
      </c>
      <c r="M116" s="24" t="s">
        <v>33</v>
      </c>
      <c r="N116" s="24" t="s">
        <v>32</v>
      </c>
      <c r="O116" s="24" t="s">
        <v>32</v>
      </c>
      <c r="P116" s="24" t="s">
        <v>32</v>
      </c>
      <c r="Q116" s="24" t="s">
        <v>32</v>
      </c>
      <c r="R116" s="24" t="s">
        <v>32</v>
      </c>
      <c r="S116" s="24" t="s">
        <v>32</v>
      </c>
      <c r="T116" s="32">
        <v>1</v>
      </c>
      <c r="U116" s="33">
        <v>0</v>
      </c>
      <c r="V116" s="34"/>
      <c r="W116" s="34"/>
      <c r="X116" s="18"/>
      <c r="Y116" s="34"/>
      <c r="Z116" s="18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</row>
    <row r="117" spans="1:220" s="35" customFormat="1" ht="23.1" customHeight="1" x14ac:dyDescent="0.25">
      <c r="A117" s="24">
        <v>1715</v>
      </c>
      <c r="B117" s="24">
        <v>16246</v>
      </c>
      <c r="C117" s="25" t="s">
        <v>301</v>
      </c>
      <c r="D117" s="26" t="s">
        <v>64</v>
      </c>
      <c r="E117" s="27">
        <v>6.12622</v>
      </c>
      <c r="F117" s="27">
        <v>-72.043980000000005</v>
      </c>
      <c r="G117" s="25" t="s">
        <v>312</v>
      </c>
      <c r="H117" s="28">
        <v>700</v>
      </c>
      <c r="I117" s="29" t="s">
        <v>313</v>
      </c>
      <c r="J117" s="30" t="s">
        <v>314</v>
      </c>
      <c r="K117" s="31" t="s">
        <v>68</v>
      </c>
      <c r="L117" s="24" t="s">
        <v>32</v>
      </c>
      <c r="M117" s="24" t="s">
        <v>32</v>
      </c>
      <c r="N117" s="24" t="s">
        <v>32</v>
      </c>
      <c r="O117" s="24" t="s">
        <v>32</v>
      </c>
      <c r="P117" s="24" t="s">
        <v>32</v>
      </c>
      <c r="Q117" s="24" t="s">
        <v>32</v>
      </c>
      <c r="R117" s="24" t="s">
        <v>32</v>
      </c>
      <c r="S117" s="24" t="s">
        <v>32</v>
      </c>
      <c r="T117" s="32">
        <v>1</v>
      </c>
      <c r="U117" s="33">
        <v>0</v>
      </c>
      <c r="V117" s="34"/>
      <c r="W117" s="34"/>
      <c r="X117" s="18"/>
      <c r="Y117" s="34"/>
      <c r="Z117" s="18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</row>
    <row r="118" spans="1:220" s="35" customFormat="1" ht="23.1" customHeight="1" x14ac:dyDescent="0.25">
      <c r="A118" s="24">
        <v>2285</v>
      </c>
      <c r="B118" s="24">
        <v>23158</v>
      </c>
      <c r="C118" s="25" t="s">
        <v>301</v>
      </c>
      <c r="D118" s="26" t="s">
        <v>64</v>
      </c>
      <c r="E118" s="27">
        <v>1.2210000000000001</v>
      </c>
      <c r="F118" s="27">
        <v>-71.957999999999998</v>
      </c>
      <c r="G118" s="25" t="s">
        <v>103</v>
      </c>
      <c r="H118" s="28">
        <v>7000</v>
      </c>
      <c r="I118" s="29" t="s">
        <v>102</v>
      </c>
      <c r="J118" s="30" t="s">
        <v>103</v>
      </c>
      <c r="K118" s="31" t="s">
        <v>68</v>
      </c>
      <c r="L118" s="24" t="s">
        <v>33</v>
      </c>
      <c r="M118" s="24" t="s">
        <v>33</v>
      </c>
      <c r="N118" s="24" t="s">
        <v>32</v>
      </c>
      <c r="O118" s="24" t="s">
        <v>32</v>
      </c>
      <c r="P118" s="24" t="s">
        <v>32</v>
      </c>
      <c r="Q118" s="24" t="s">
        <v>33</v>
      </c>
      <c r="R118" s="24" t="s">
        <v>32</v>
      </c>
      <c r="S118" s="24" t="s">
        <v>32</v>
      </c>
      <c r="T118" s="32">
        <v>1</v>
      </c>
      <c r="U118" s="33">
        <v>0</v>
      </c>
      <c r="V118" s="34"/>
      <c r="W118" s="34"/>
      <c r="X118" s="18"/>
      <c r="Y118" s="34"/>
      <c r="Z118" s="18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</row>
    <row r="119" spans="1:220" s="35" customFormat="1" ht="23.1" customHeight="1" x14ac:dyDescent="0.25">
      <c r="A119" s="24">
        <v>2940</v>
      </c>
      <c r="B119" s="24"/>
      <c r="C119" s="25" t="s">
        <v>301</v>
      </c>
      <c r="D119" s="26" t="s">
        <v>64</v>
      </c>
      <c r="E119" s="27"/>
      <c r="F119" s="27"/>
      <c r="G119" s="25" t="s">
        <v>111</v>
      </c>
      <c r="H119" s="28">
        <v>4238</v>
      </c>
      <c r="I119" s="29" t="s">
        <v>112</v>
      </c>
      <c r="J119" s="30" t="s">
        <v>113</v>
      </c>
      <c r="K119" s="31" t="s">
        <v>68</v>
      </c>
      <c r="L119" s="24" t="s">
        <v>33</v>
      </c>
      <c r="M119" s="24" t="s">
        <v>32</v>
      </c>
      <c r="N119" s="24" t="s">
        <v>32</v>
      </c>
      <c r="O119" s="24" t="s">
        <v>32</v>
      </c>
      <c r="P119" s="24" t="s">
        <v>32</v>
      </c>
      <c r="Q119" s="24" t="s">
        <v>33</v>
      </c>
      <c r="R119" s="24" t="s">
        <v>32</v>
      </c>
      <c r="S119" s="24" t="s">
        <v>32</v>
      </c>
      <c r="T119" s="32">
        <v>1</v>
      </c>
      <c r="U119" s="33">
        <v>0</v>
      </c>
      <c r="V119" s="34"/>
      <c r="W119" s="34"/>
      <c r="X119" s="18"/>
      <c r="Y119" s="34"/>
      <c r="Z119" s="18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</row>
    <row r="120" spans="1:220" s="35" customFormat="1" ht="23.1" customHeight="1" x14ac:dyDescent="0.25">
      <c r="A120" s="24">
        <v>2945</v>
      </c>
      <c r="B120" s="24"/>
      <c r="C120" s="25" t="s">
        <v>301</v>
      </c>
      <c r="D120" s="26" t="s">
        <v>64</v>
      </c>
      <c r="E120" s="27"/>
      <c r="F120" s="27"/>
      <c r="G120" s="25" t="s">
        <v>120</v>
      </c>
      <c r="H120" s="28">
        <v>570</v>
      </c>
      <c r="I120" s="29" t="s">
        <v>121</v>
      </c>
      <c r="J120" s="30" t="s">
        <v>122</v>
      </c>
      <c r="K120" s="31" t="s">
        <v>68</v>
      </c>
      <c r="L120" s="24" t="s">
        <v>33</v>
      </c>
      <c r="M120" s="24" t="s">
        <v>32</v>
      </c>
      <c r="N120" s="24" t="s">
        <v>33</v>
      </c>
      <c r="O120" s="24" t="s">
        <v>32</v>
      </c>
      <c r="P120" s="24" t="s">
        <v>32</v>
      </c>
      <c r="Q120" s="24" t="s">
        <v>33</v>
      </c>
      <c r="R120" s="24" t="s">
        <v>32</v>
      </c>
      <c r="S120" s="24" t="s">
        <v>32</v>
      </c>
      <c r="T120" s="32">
        <v>1</v>
      </c>
      <c r="U120" s="33">
        <v>0</v>
      </c>
      <c r="V120" s="34"/>
      <c r="W120" s="34"/>
      <c r="X120" s="18"/>
      <c r="Y120" s="34"/>
      <c r="Z120" s="18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</row>
    <row r="121" spans="1:220" s="35" customFormat="1" ht="23.1" customHeight="1" x14ac:dyDescent="0.25">
      <c r="A121" s="24">
        <v>5511</v>
      </c>
      <c r="B121" s="24">
        <v>16294</v>
      </c>
      <c r="C121" s="25" t="s">
        <v>301</v>
      </c>
      <c r="D121" s="26" t="s">
        <v>64</v>
      </c>
      <c r="E121" s="27">
        <v>1.4301699999999999</v>
      </c>
      <c r="F121" s="27">
        <v>-74.371449999999996</v>
      </c>
      <c r="G121" s="25" t="s">
        <v>315</v>
      </c>
      <c r="H121" s="28">
        <v>800</v>
      </c>
      <c r="I121" s="29" t="s">
        <v>316</v>
      </c>
      <c r="J121" s="30" t="s">
        <v>317</v>
      </c>
      <c r="K121" s="31" t="s">
        <v>68</v>
      </c>
      <c r="L121" s="24" t="s">
        <v>32</v>
      </c>
      <c r="M121" s="24" t="s">
        <v>32</v>
      </c>
      <c r="N121" s="24" t="s">
        <v>32</v>
      </c>
      <c r="O121" s="24" t="s">
        <v>32</v>
      </c>
      <c r="P121" s="24" t="s">
        <v>32</v>
      </c>
      <c r="Q121" s="24" t="s">
        <v>33</v>
      </c>
      <c r="R121" s="24" t="s">
        <v>32</v>
      </c>
      <c r="S121" s="24" t="s">
        <v>32</v>
      </c>
      <c r="T121" s="32">
        <v>1</v>
      </c>
      <c r="U121" s="33">
        <v>0</v>
      </c>
      <c r="V121" s="34"/>
      <c r="W121" s="34"/>
      <c r="X121" s="18"/>
      <c r="Y121" s="34"/>
      <c r="Z121" s="18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</row>
    <row r="122" spans="1:220" s="35" customFormat="1" ht="23.1" customHeight="1" x14ac:dyDescent="0.25">
      <c r="A122" s="24">
        <v>2959</v>
      </c>
      <c r="B122" s="24">
        <v>42176</v>
      </c>
      <c r="C122" s="25" t="s">
        <v>318</v>
      </c>
      <c r="D122" s="26" t="s">
        <v>59</v>
      </c>
      <c r="E122" s="27">
        <v>-12.282012</v>
      </c>
      <c r="F122" s="27">
        <v>43.736983000000002</v>
      </c>
      <c r="G122" s="25" t="s">
        <v>319</v>
      </c>
      <c r="H122" s="28">
        <v>39500</v>
      </c>
      <c r="I122" s="29" t="s">
        <v>320</v>
      </c>
      <c r="J122" s="30" t="s">
        <v>321</v>
      </c>
      <c r="K122" s="31" t="s">
        <v>39</v>
      </c>
      <c r="L122" s="24" t="s">
        <v>32</v>
      </c>
      <c r="M122" s="24" t="s">
        <v>32</v>
      </c>
      <c r="N122" s="24" t="s">
        <v>32</v>
      </c>
      <c r="O122" s="24" t="s">
        <v>32</v>
      </c>
      <c r="P122" s="24" t="s">
        <v>32</v>
      </c>
      <c r="Q122" s="24" t="s">
        <v>33</v>
      </c>
      <c r="R122" s="24" t="s">
        <v>32</v>
      </c>
      <c r="S122" s="24" t="s">
        <v>32</v>
      </c>
      <c r="T122" s="32">
        <v>1</v>
      </c>
      <c r="U122" s="33">
        <v>0</v>
      </c>
      <c r="V122" s="34"/>
      <c r="W122" s="34"/>
      <c r="X122" s="18"/>
      <c r="Y122" s="34"/>
      <c r="Z122" s="18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</row>
    <row r="123" spans="1:220" s="35" customFormat="1" ht="23.1" customHeight="1" x14ac:dyDescent="0.25">
      <c r="A123" s="24">
        <v>5816</v>
      </c>
      <c r="B123" s="24">
        <v>47748</v>
      </c>
      <c r="C123" s="25" t="s">
        <v>318</v>
      </c>
      <c r="D123" s="26" t="s">
        <v>59</v>
      </c>
      <c r="E123" s="27">
        <v>-11.736196</v>
      </c>
      <c r="F123" s="27">
        <v>43.230809000000001</v>
      </c>
      <c r="G123" s="25" t="s">
        <v>322</v>
      </c>
      <c r="H123" s="28">
        <v>7500</v>
      </c>
      <c r="I123" s="29" t="s">
        <v>61</v>
      </c>
      <c r="J123" s="30" t="s">
        <v>62</v>
      </c>
      <c r="K123" s="31" t="s">
        <v>57</v>
      </c>
      <c r="L123" s="24" t="s">
        <v>32</v>
      </c>
      <c r="M123" s="24" t="s">
        <v>32</v>
      </c>
      <c r="N123" s="24" t="s">
        <v>32</v>
      </c>
      <c r="O123" s="24" t="s">
        <v>32</v>
      </c>
      <c r="P123" s="24" t="s">
        <v>32</v>
      </c>
      <c r="Q123" s="24" t="s">
        <v>32</v>
      </c>
      <c r="R123" s="24" t="s">
        <v>32</v>
      </c>
      <c r="S123" s="24" t="s">
        <v>32</v>
      </c>
      <c r="T123" s="32">
        <v>1</v>
      </c>
      <c r="U123" s="33">
        <v>0</v>
      </c>
      <c r="V123" s="34"/>
      <c r="W123" s="34"/>
      <c r="X123" s="18"/>
      <c r="Y123" s="34"/>
      <c r="Z123" s="18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</row>
    <row r="124" spans="1:220" s="35" customFormat="1" ht="23.1" customHeight="1" x14ac:dyDescent="0.25">
      <c r="A124" s="24">
        <v>1722</v>
      </c>
      <c r="B124" s="24">
        <v>13005</v>
      </c>
      <c r="C124" s="25" t="s">
        <v>323</v>
      </c>
      <c r="D124" s="26" t="s">
        <v>59</v>
      </c>
      <c r="E124" s="27">
        <v>1.63917</v>
      </c>
      <c r="F124" s="27">
        <v>16.125039999999998</v>
      </c>
      <c r="G124" s="25" t="s">
        <v>325</v>
      </c>
      <c r="H124" s="28">
        <v>4000</v>
      </c>
      <c r="I124" s="29" t="s">
        <v>326</v>
      </c>
      <c r="J124" s="30" t="s">
        <v>327</v>
      </c>
      <c r="K124" s="31" t="s">
        <v>110</v>
      </c>
      <c r="L124" s="24" t="s">
        <v>32</v>
      </c>
      <c r="M124" s="24" t="s">
        <v>32</v>
      </c>
      <c r="N124" s="24" t="s">
        <v>32</v>
      </c>
      <c r="O124" s="24" t="s">
        <v>32</v>
      </c>
      <c r="P124" s="24" t="s">
        <v>32</v>
      </c>
      <c r="Q124" s="24" t="s">
        <v>32</v>
      </c>
      <c r="R124" s="24" t="s">
        <v>32</v>
      </c>
      <c r="S124" s="24" t="s">
        <v>32</v>
      </c>
      <c r="T124" s="32">
        <v>1</v>
      </c>
      <c r="U124" s="33">
        <v>0</v>
      </c>
      <c r="V124" s="34"/>
      <c r="W124" s="34"/>
      <c r="X124" s="18"/>
      <c r="Y124" s="34"/>
      <c r="Z124" s="18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</row>
    <row r="125" spans="1:220" s="35" customFormat="1" ht="23.1" customHeight="1" x14ac:dyDescent="0.25">
      <c r="A125" s="24">
        <v>5817</v>
      </c>
      <c r="B125" s="24">
        <v>47761</v>
      </c>
      <c r="C125" s="25" t="s">
        <v>323</v>
      </c>
      <c r="D125" s="26" t="s">
        <v>59</v>
      </c>
      <c r="E125" s="27">
        <v>-4.2232000000000003</v>
      </c>
      <c r="F125" s="27">
        <v>15.276624999999999</v>
      </c>
      <c r="G125" s="25" t="s">
        <v>324</v>
      </c>
      <c r="H125" s="28">
        <v>13000</v>
      </c>
      <c r="I125" s="29" t="s">
        <v>84</v>
      </c>
      <c r="J125" s="30" t="s">
        <v>85</v>
      </c>
      <c r="K125" s="31" t="s">
        <v>57</v>
      </c>
      <c r="L125" s="24" t="s">
        <v>32</v>
      </c>
      <c r="M125" s="24" t="s">
        <v>32</v>
      </c>
      <c r="N125" s="24" t="s">
        <v>33</v>
      </c>
      <c r="O125" s="24" t="s">
        <v>32</v>
      </c>
      <c r="P125" s="24" t="s">
        <v>32</v>
      </c>
      <c r="Q125" s="24" t="s">
        <v>32</v>
      </c>
      <c r="R125" s="24" t="s">
        <v>32</v>
      </c>
      <c r="S125" s="24" t="s">
        <v>32</v>
      </c>
      <c r="T125" s="32">
        <v>1</v>
      </c>
      <c r="U125" s="33">
        <v>0</v>
      </c>
      <c r="V125" s="34"/>
      <c r="W125" s="34"/>
      <c r="X125" s="18"/>
      <c r="Y125" s="34"/>
      <c r="Z125" s="18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</row>
    <row r="126" spans="1:220" s="35" customFormat="1" ht="23.1" customHeight="1" x14ac:dyDescent="0.25">
      <c r="A126" s="24">
        <v>1723</v>
      </c>
      <c r="B126" s="24">
        <v>14577</v>
      </c>
      <c r="C126" s="25" t="s">
        <v>328</v>
      </c>
      <c r="D126" s="26" t="s">
        <v>59</v>
      </c>
      <c r="E126" s="27">
        <v>3.504934</v>
      </c>
      <c r="F126" s="27">
        <v>24.427465000000002</v>
      </c>
      <c r="G126" s="25" t="s">
        <v>329</v>
      </c>
      <c r="H126" s="28">
        <v>11000</v>
      </c>
      <c r="I126" s="29" t="s">
        <v>330</v>
      </c>
      <c r="J126" s="30" t="s">
        <v>331</v>
      </c>
      <c r="K126" s="31" t="s">
        <v>68</v>
      </c>
      <c r="L126" s="24" t="s">
        <v>32</v>
      </c>
      <c r="M126" s="24" t="s">
        <v>32</v>
      </c>
      <c r="N126" s="24" t="s">
        <v>32</v>
      </c>
      <c r="O126" s="24" t="s">
        <v>32</v>
      </c>
      <c r="P126" s="24" t="s">
        <v>32</v>
      </c>
      <c r="Q126" s="24" t="s">
        <v>33</v>
      </c>
      <c r="R126" s="24" t="s">
        <v>32</v>
      </c>
      <c r="S126" s="24" t="s">
        <v>32</v>
      </c>
      <c r="T126" s="32">
        <v>1</v>
      </c>
      <c r="U126" s="33">
        <v>0</v>
      </c>
      <c r="V126" s="34"/>
      <c r="W126" s="34"/>
      <c r="X126" s="18"/>
      <c r="Y126" s="34"/>
      <c r="Z126" s="18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</row>
    <row r="127" spans="1:220" s="35" customFormat="1" ht="23.1" customHeight="1" x14ac:dyDescent="0.25">
      <c r="A127" s="24">
        <v>1726</v>
      </c>
      <c r="B127" s="24">
        <v>14720</v>
      </c>
      <c r="C127" s="25" t="s">
        <v>328</v>
      </c>
      <c r="D127" s="26" t="s">
        <v>59</v>
      </c>
      <c r="E127" s="27">
        <v>4.7112699999999998</v>
      </c>
      <c r="F127" s="27">
        <v>27.468810000000001</v>
      </c>
      <c r="G127" s="25" t="s">
        <v>332</v>
      </c>
      <c r="H127" s="28">
        <v>9300</v>
      </c>
      <c r="I127" s="29" t="s">
        <v>333</v>
      </c>
      <c r="J127" s="30" t="s">
        <v>332</v>
      </c>
      <c r="K127" s="31" t="s">
        <v>68</v>
      </c>
      <c r="L127" s="24" t="s">
        <v>32</v>
      </c>
      <c r="M127" s="24" t="s">
        <v>32</v>
      </c>
      <c r="N127" s="24" t="s">
        <v>32</v>
      </c>
      <c r="O127" s="24" t="s">
        <v>32</v>
      </c>
      <c r="P127" s="24" t="s">
        <v>32</v>
      </c>
      <c r="Q127" s="24" t="s">
        <v>32</v>
      </c>
      <c r="R127" s="24" t="s">
        <v>32</v>
      </c>
      <c r="S127" s="24" t="s">
        <v>32</v>
      </c>
      <c r="T127" s="32">
        <v>1</v>
      </c>
      <c r="U127" s="33">
        <v>0</v>
      </c>
      <c r="V127" s="34"/>
      <c r="W127" s="34"/>
      <c r="X127" s="18"/>
      <c r="Y127" s="34"/>
      <c r="Z127" s="18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</row>
    <row r="128" spans="1:220" s="35" customFormat="1" ht="23.1" customHeight="1" x14ac:dyDescent="0.25">
      <c r="A128" s="24">
        <v>1374</v>
      </c>
      <c r="B128" s="24">
        <v>47760</v>
      </c>
      <c r="C128" s="25" t="s">
        <v>334</v>
      </c>
      <c r="D128" s="26" t="s">
        <v>96</v>
      </c>
      <c r="E128" s="27">
        <v>45.813851</v>
      </c>
      <c r="F128" s="27">
        <v>15.903154000000001</v>
      </c>
      <c r="G128" s="25" t="s">
        <v>335</v>
      </c>
      <c r="H128" s="28">
        <v>42000</v>
      </c>
      <c r="I128" s="29" t="s">
        <v>336</v>
      </c>
      <c r="J128" s="30" t="s">
        <v>337</v>
      </c>
      <c r="K128" s="31" t="s">
        <v>57</v>
      </c>
      <c r="L128" s="24" t="s">
        <v>32</v>
      </c>
      <c r="M128" s="24" t="s">
        <v>32</v>
      </c>
      <c r="N128" s="24" t="s">
        <v>32</v>
      </c>
      <c r="O128" s="24" t="s">
        <v>32</v>
      </c>
      <c r="P128" s="24" t="s">
        <v>32</v>
      </c>
      <c r="Q128" s="24" t="s">
        <v>32</v>
      </c>
      <c r="R128" s="24" t="s">
        <v>32</v>
      </c>
      <c r="S128" s="24" t="s">
        <v>32</v>
      </c>
      <c r="T128" s="32">
        <v>1</v>
      </c>
      <c r="U128" s="33">
        <v>0</v>
      </c>
      <c r="V128" s="34"/>
      <c r="W128" s="34"/>
      <c r="X128" s="18"/>
      <c r="Y128" s="34"/>
      <c r="Z128" s="18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</row>
    <row r="129" spans="1:220" s="35" customFormat="1" ht="23.1" customHeight="1" x14ac:dyDescent="0.25">
      <c r="A129" s="24">
        <v>1729</v>
      </c>
      <c r="B129" s="24">
        <v>47779</v>
      </c>
      <c r="C129" s="25" t="s">
        <v>338</v>
      </c>
      <c r="D129" s="26" t="s">
        <v>64</v>
      </c>
      <c r="E129" s="27">
        <v>12.113035999999999</v>
      </c>
      <c r="F129" s="27">
        <v>-68.938379999999995</v>
      </c>
      <c r="G129" s="25" t="s">
        <v>339</v>
      </c>
      <c r="H129" s="28">
        <v>1500</v>
      </c>
      <c r="I129" s="29" t="s">
        <v>340</v>
      </c>
      <c r="J129" s="30" t="s">
        <v>602</v>
      </c>
      <c r="K129" s="31" t="s">
        <v>57</v>
      </c>
      <c r="L129" s="24" t="s">
        <v>32</v>
      </c>
      <c r="M129" s="24" t="s">
        <v>32</v>
      </c>
      <c r="N129" s="24" t="s">
        <v>32</v>
      </c>
      <c r="O129" s="24" t="s">
        <v>32</v>
      </c>
      <c r="P129" s="24" t="s">
        <v>32</v>
      </c>
      <c r="Q129" s="24" t="s">
        <v>32</v>
      </c>
      <c r="R129" s="24" t="s">
        <v>32</v>
      </c>
      <c r="S129" s="24" t="s">
        <v>32</v>
      </c>
      <c r="T129" s="32">
        <v>1</v>
      </c>
      <c r="U129" s="33">
        <v>0</v>
      </c>
      <c r="V129" s="34"/>
      <c r="W129" s="34"/>
      <c r="X129" s="18"/>
      <c r="Y129" s="34"/>
      <c r="Z129" s="18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</row>
    <row r="130" spans="1:220" s="35" customFormat="1" ht="23.1" customHeight="1" x14ac:dyDescent="0.25">
      <c r="A130" s="24">
        <v>1731</v>
      </c>
      <c r="B130" s="24">
        <v>47759</v>
      </c>
      <c r="C130" s="25" t="s">
        <v>341</v>
      </c>
      <c r="D130" s="26" t="s">
        <v>87</v>
      </c>
      <c r="E130" s="27">
        <v>35.170163000000002</v>
      </c>
      <c r="F130" s="27">
        <v>33.333140999999998</v>
      </c>
      <c r="G130" s="25" t="s">
        <v>342</v>
      </c>
      <c r="H130" s="28">
        <v>8900</v>
      </c>
      <c r="I130" s="29" t="s">
        <v>93</v>
      </c>
      <c r="J130" s="30" t="s">
        <v>343</v>
      </c>
      <c r="K130" s="31" t="s">
        <v>57</v>
      </c>
      <c r="L130" s="24" t="s">
        <v>32</v>
      </c>
      <c r="M130" s="24" t="s">
        <v>32</v>
      </c>
      <c r="N130" s="24" t="s">
        <v>32</v>
      </c>
      <c r="O130" s="24" t="s">
        <v>32</v>
      </c>
      <c r="P130" s="24" t="s">
        <v>32</v>
      </c>
      <c r="Q130" s="24" t="s">
        <v>32</v>
      </c>
      <c r="R130" s="24" t="s">
        <v>32</v>
      </c>
      <c r="S130" s="24" t="s">
        <v>32</v>
      </c>
      <c r="T130" s="32">
        <v>1</v>
      </c>
      <c r="U130" s="33">
        <v>0</v>
      </c>
      <c r="V130" s="34"/>
      <c r="W130" s="34"/>
      <c r="X130" s="18"/>
      <c r="Y130" s="34"/>
      <c r="Z130" s="18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</row>
    <row r="131" spans="1:220" s="35" customFormat="1" ht="23.1" customHeight="1" x14ac:dyDescent="0.25">
      <c r="A131" s="24">
        <v>1734</v>
      </c>
      <c r="B131" s="24">
        <v>83</v>
      </c>
      <c r="C131" s="25" t="s">
        <v>344</v>
      </c>
      <c r="D131" s="26" t="s">
        <v>87</v>
      </c>
      <c r="E131" s="27">
        <v>55.660471000000001</v>
      </c>
      <c r="F131" s="27">
        <v>12.368592</v>
      </c>
      <c r="G131" s="25" t="s">
        <v>345</v>
      </c>
      <c r="H131" s="28">
        <v>3200</v>
      </c>
      <c r="I131" s="29" t="s">
        <v>346</v>
      </c>
      <c r="J131" s="30" t="s">
        <v>347</v>
      </c>
      <c r="K131" s="31" t="s">
        <v>57</v>
      </c>
      <c r="L131" s="24" t="s">
        <v>33</v>
      </c>
      <c r="M131" s="24" t="s">
        <v>32</v>
      </c>
      <c r="N131" s="24" t="s">
        <v>33</v>
      </c>
      <c r="O131" s="24" t="s">
        <v>33</v>
      </c>
      <c r="P131" s="24" t="s">
        <v>33</v>
      </c>
      <c r="Q131" s="24" t="s">
        <v>33</v>
      </c>
      <c r="R131" s="24" t="s">
        <v>32</v>
      </c>
      <c r="S131" s="24" t="s">
        <v>32</v>
      </c>
      <c r="T131" s="32">
        <v>1</v>
      </c>
      <c r="U131" s="33">
        <v>0</v>
      </c>
      <c r="V131" s="34"/>
      <c r="W131" s="34"/>
      <c r="X131" s="18"/>
      <c r="Y131" s="34"/>
      <c r="Z131" s="18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</row>
    <row r="132" spans="1:220" s="35" customFormat="1" ht="23.1" customHeight="1" x14ac:dyDescent="0.25">
      <c r="A132" s="24">
        <v>5827</v>
      </c>
      <c r="B132" s="24">
        <v>47729</v>
      </c>
      <c r="C132" s="25" t="s">
        <v>348</v>
      </c>
      <c r="D132" s="26" t="s">
        <v>59</v>
      </c>
      <c r="E132" s="27">
        <v>11.561921999999999</v>
      </c>
      <c r="F132" s="27">
        <v>43.137174000000002</v>
      </c>
      <c r="G132" s="25" t="s">
        <v>349</v>
      </c>
      <c r="H132" s="28">
        <v>8800</v>
      </c>
      <c r="I132" s="29" t="s">
        <v>61</v>
      </c>
      <c r="J132" s="30" t="s">
        <v>62</v>
      </c>
      <c r="K132" s="31" t="s">
        <v>57</v>
      </c>
      <c r="L132" s="24" t="s">
        <v>32</v>
      </c>
      <c r="M132" s="24" t="s">
        <v>32</v>
      </c>
      <c r="N132" s="24" t="s">
        <v>32</v>
      </c>
      <c r="O132" s="24" t="s">
        <v>32</v>
      </c>
      <c r="P132" s="24" t="s">
        <v>32</v>
      </c>
      <c r="Q132" s="24" t="s">
        <v>32</v>
      </c>
      <c r="R132" s="24" t="s">
        <v>32</v>
      </c>
      <c r="S132" s="24" t="s">
        <v>32</v>
      </c>
      <c r="T132" s="32">
        <v>1</v>
      </c>
      <c r="U132" s="33">
        <v>0</v>
      </c>
      <c r="V132" s="34"/>
      <c r="W132" s="34"/>
      <c r="X132" s="18"/>
      <c r="Y132" s="34"/>
      <c r="Z132" s="18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</row>
    <row r="133" spans="1:220" s="35" customFormat="1" ht="23.1" customHeight="1" x14ac:dyDescent="0.25">
      <c r="A133" s="24">
        <v>5332</v>
      </c>
      <c r="B133" s="24">
        <v>47758</v>
      </c>
      <c r="C133" s="25" t="s">
        <v>350</v>
      </c>
      <c r="D133" s="26" t="s">
        <v>59</v>
      </c>
      <c r="E133" s="27">
        <v>15.353199999999999</v>
      </c>
      <c r="F133" s="27">
        <v>38.94556</v>
      </c>
      <c r="G133" s="25" t="s">
        <v>351</v>
      </c>
      <c r="H133" s="28">
        <v>65000</v>
      </c>
      <c r="I133" s="29" t="s">
        <v>93</v>
      </c>
      <c r="J133" s="30" t="s">
        <v>352</v>
      </c>
      <c r="K133" s="31" t="s">
        <v>57</v>
      </c>
      <c r="L133" s="24" t="s">
        <v>32</v>
      </c>
      <c r="M133" s="24" t="s">
        <v>32</v>
      </c>
      <c r="N133" s="24" t="s">
        <v>32</v>
      </c>
      <c r="O133" s="24" t="s">
        <v>32</v>
      </c>
      <c r="P133" s="24" t="s">
        <v>32</v>
      </c>
      <c r="Q133" s="24" t="s">
        <v>32</v>
      </c>
      <c r="R133" s="24" t="s">
        <v>32</v>
      </c>
      <c r="S133" s="24" t="s">
        <v>32</v>
      </c>
      <c r="T133" s="32">
        <v>1</v>
      </c>
      <c r="U133" s="33">
        <v>0</v>
      </c>
      <c r="V133" s="34"/>
      <c r="W133" s="34"/>
      <c r="X133" s="18"/>
      <c r="Y133" s="34"/>
      <c r="Z133" s="18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  <c r="FW133" s="36"/>
      <c r="FX133" s="36"/>
      <c r="FY133" s="36"/>
      <c r="FZ133" s="36"/>
      <c r="GA133" s="36"/>
      <c r="GB133" s="36"/>
      <c r="GC133" s="36"/>
      <c r="GD133" s="36"/>
      <c r="GE133" s="36"/>
      <c r="GF133" s="36"/>
      <c r="GG133" s="36"/>
      <c r="GH133" s="36"/>
      <c r="GI133" s="36"/>
      <c r="GJ133" s="36"/>
      <c r="GK133" s="36"/>
      <c r="GL133" s="36"/>
      <c r="GM133" s="36"/>
      <c r="GN133" s="36"/>
      <c r="GO133" s="36"/>
      <c r="GP133" s="36"/>
      <c r="GQ133" s="36"/>
      <c r="GR133" s="36"/>
      <c r="GS133" s="36"/>
      <c r="GT133" s="36"/>
      <c r="GU133" s="36"/>
      <c r="GV133" s="36"/>
      <c r="GW133" s="36"/>
      <c r="GX133" s="36"/>
      <c r="GY133" s="36"/>
      <c r="GZ133" s="36"/>
      <c r="HA133" s="36"/>
      <c r="HB133" s="36"/>
      <c r="HC133" s="36"/>
      <c r="HD133" s="36"/>
      <c r="HE133" s="36"/>
      <c r="HF133" s="36"/>
      <c r="HG133" s="36"/>
      <c r="HH133" s="36"/>
      <c r="HI133" s="36"/>
      <c r="HJ133" s="36"/>
      <c r="HK133" s="36"/>
      <c r="HL133" s="36"/>
    </row>
    <row r="134" spans="1:220" s="35" customFormat="1" ht="23.1" customHeight="1" x14ac:dyDescent="0.25">
      <c r="A134" s="24">
        <v>743</v>
      </c>
      <c r="B134" s="24">
        <v>42715</v>
      </c>
      <c r="C134" s="25" t="s">
        <v>649</v>
      </c>
      <c r="D134" s="26" t="s">
        <v>59</v>
      </c>
      <c r="E134" s="27">
        <v>7.0320239999999998</v>
      </c>
      <c r="F134" s="27">
        <v>38.492614000000003</v>
      </c>
      <c r="G134" s="25" t="s">
        <v>650</v>
      </c>
      <c r="H134" s="28">
        <v>105000</v>
      </c>
      <c r="I134" s="29" t="s">
        <v>651</v>
      </c>
      <c r="J134" s="30" t="s">
        <v>652</v>
      </c>
      <c r="K134" s="31" t="s">
        <v>50</v>
      </c>
      <c r="L134" s="24" t="s">
        <v>33</v>
      </c>
      <c r="M134" s="24" t="s">
        <v>33</v>
      </c>
      <c r="N134" s="24" t="s">
        <v>33</v>
      </c>
      <c r="O134" s="24" t="s">
        <v>33</v>
      </c>
      <c r="P134" s="24" t="s">
        <v>33</v>
      </c>
      <c r="Q134" s="24" t="s">
        <v>33</v>
      </c>
      <c r="R134" s="24" t="s">
        <v>32</v>
      </c>
      <c r="S134" s="24" t="s">
        <v>32</v>
      </c>
      <c r="T134" s="32">
        <v>2</v>
      </c>
      <c r="U134" s="33">
        <v>0</v>
      </c>
      <c r="V134" s="34"/>
      <c r="W134" s="34"/>
      <c r="X134" s="18"/>
      <c r="Y134" s="34"/>
      <c r="Z134" s="18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  <c r="HB134" s="36"/>
      <c r="HC134" s="36"/>
      <c r="HD134" s="36"/>
      <c r="HE134" s="36"/>
      <c r="HF134" s="36"/>
      <c r="HG134" s="36"/>
      <c r="HH134" s="36"/>
      <c r="HI134" s="36"/>
      <c r="HJ134" s="36"/>
      <c r="HK134" s="36"/>
      <c r="HL134" s="36"/>
    </row>
    <row r="135" spans="1:220" s="35" customFormat="1" ht="23.1" customHeight="1" x14ac:dyDescent="0.25">
      <c r="A135" s="24">
        <v>1750</v>
      </c>
      <c r="B135" s="24">
        <v>47724</v>
      </c>
      <c r="C135" s="25" t="s">
        <v>353</v>
      </c>
      <c r="D135" s="26" t="s">
        <v>126</v>
      </c>
      <c r="E135" s="27">
        <v>-18.103169999999999</v>
      </c>
      <c r="F135" s="27">
        <v>178.47835799999999</v>
      </c>
      <c r="G135" s="25" t="s">
        <v>354</v>
      </c>
      <c r="H135" s="28">
        <v>8800</v>
      </c>
      <c r="I135" s="29" t="s">
        <v>93</v>
      </c>
      <c r="J135" s="30" t="s">
        <v>355</v>
      </c>
      <c r="K135" s="31" t="s">
        <v>57</v>
      </c>
      <c r="L135" s="24" t="s">
        <v>32</v>
      </c>
      <c r="M135" s="24" t="s">
        <v>32</v>
      </c>
      <c r="N135" s="24" t="s">
        <v>32</v>
      </c>
      <c r="O135" s="24" t="s">
        <v>32</v>
      </c>
      <c r="P135" s="24" t="s">
        <v>32</v>
      </c>
      <c r="Q135" s="24" t="s">
        <v>32</v>
      </c>
      <c r="R135" s="24" t="s">
        <v>32</v>
      </c>
      <c r="S135" s="24" t="s">
        <v>32</v>
      </c>
      <c r="T135" s="32">
        <v>1</v>
      </c>
      <c r="U135" s="33">
        <v>0</v>
      </c>
      <c r="V135" s="34"/>
      <c r="W135" s="34"/>
      <c r="X135" s="18"/>
      <c r="Y135" s="34"/>
      <c r="Z135" s="18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</row>
    <row r="136" spans="1:220" s="35" customFormat="1" ht="23.1" customHeight="1" x14ac:dyDescent="0.25">
      <c r="A136" s="24">
        <v>1752</v>
      </c>
      <c r="B136" s="24">
        <v>110</v>
      </c>
      <c r="C136" s="25" t="s">
        <v>356</v>
      </c>
      <c r="D136" s="26" t="s">
        <v>87</v>
      </c>
      <c r="E136" s="27">
        <v>69.422889999999995</v>
      </c>
      <c r="F136" s="27">
        <v>27.865829999999999</v>
      </c>
      <c r="G136" s="25" t="s">
        <v>357</v>
      </c>
      <c r="H136" s="28">
        <v>9000</v>
      </c>
      <c r="I136" s="29" t="s">
        <v>358</v>
      </c>
      <c r="J136" s="30" t="s">
        <v>359</v>
      </c>
      <c r="K136" s="31" t="s">
        <v>68</v>
      </c>
      <c r="L136" s="24" t="s">
        <v>33</v>
      </c>
      <c r="M136" s="24" t="s">
        <v>33</v>
      </c>
      <c r="N136" s="24" t="s">
        <v>33</v>
      </c>
      <c r="O136" s="24" t="s">
        <v>33</v>
      </c>
      <c r="P136" s="24" t="s">
        <v>33</v>
      </c>
      <c r="Q136" s="24" t="s">
        <v>33</v>
      </c>
      <c r="R136" s="24" t="s">
        <v>32</v>
      </c>
      <c r="S136" s="24" t="s">
        <v>32</v>
      </c>
      <c r="T136" s="32">
        <v>1</v>
      </c>
      <c r="U136" s="33">
        <v>0</v>
      </c>
      <c r="V136" s="34"/>
      <c r="W136" s="34"/>
      <c r="X136" s="18"/>
      <c r="Y136" s="34"/>
      <c r="Z136" s="18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</row>
    <row r="137" spans="1:220" s="35" customFormat="1" ht="23.1" customHeight="1" x14ac:dyDescent="0.25">
      <c r="A137" s="24">
        <v>5843</v>
      </c>
      <c r="B137" s="24">
        <v>47757</v>
      </c>
      <c r="C137" s="25" t="s">
        <v>360</v>
      </c>
      <c r="D137" s="26" t="s">
        <v>64</v>
      </c>
      <c r="E137" s="27">
        <v>4.92286</v>
      </c>
      <c r="F137" s="27">
        <v>-52.327092999999998</v>
      </c>
      <c r="G137" s="25" t="s">
        <v>361</v>
      </c>
      <c r="H137" s="28">
        <v>2500</v>
      </c>
      <c r="I137" s="29" t="s">
        <v>362</v>
      </c>
      <c r="J137" s="30" t="s">
        <v>363</v>
      </c>
      <c r="K137" s="31" t="s">
        <v>57</v>
      </c>
      <c r="L137" s="24" t="s">
        <v>33</v>
      </c>
      <c r="M137" s="24" t="s">
        <v>32</v>
      </c>
      <c r="N137" s="24" t="s">
        <v>32</v>
      </c>
      <c r="O137" s="24" t="s">
        <v>32</v>
      </c>
      <c r="P137" s="24" t="s">
        <v>32</v>
      </c>
      <c r="Q137" s="24" t="s">
        <v>32</v>
      </c>
      <c r="R137" s="24" t="s">
        <v>32</v>
      </c>
      <c r="S137" s="24" t="s">
        <v>32</v>
      </c>
      <c r="T137" s="32">
        <v>1</v>
      </c>
      <c r="U137" s="33">
        <v>0</v>
      </c>
      <c r="V137" s="34"/>
      <c r="W137" s="34"/>
      <c r="X137" s="18"/>
      <c r="Y137" s="34"/>
      <c r="Z137" s="18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</row>
    <row r="138" spans="1:220" s="35" customFormat="1" ht="23.1" customHeight="1" x14ac:dyDescent="0.25">
      <c r="A138" s="24">
        <v>1767</v>
      </c>
      <c r="B138" s="24">
        <v>13175</v>
      </c>
      <c r="C138" s="25" t="s">
        <v>364</v>
      </c>
      <c r="D138" s="26" t="s">
        <v>59</v>
      </c>
      <c r="E138" s="27">
        <v>-2.4965899999999999</v>
      </c>
      <c r="F138" s="27">
        <v>10.6777</v>
      </c>
      <c r="G138" s="25" t="s">
        <v>365</v>
      </c>
      <c r="H138" s="28">
        <v>11000</v>
      </c>
      <c r="I138" s="29" t="s">
        <v>366</v>
      </c>
      <c r="J138" s="30" t="s">
        <v>365</v>
      </c>
      <c r="K138" s="31" t="s">
        <v>110</v>
      </c>
      <c r="L138" s="24" t="s">
        <v>32</v>
      </c>
      <c r="M138" s="24" t="s">
        <v>32</v>
      </c>
      <c r="N138" s="24" t="s">
        <v>32</v>
      </c>
      <c r="O138" s="24" t="s">
        <v>32</v>
      </c>
      <c r="P138" s="24" t="s">
        <v>32</v>
      </c>
      <c r="Q138" s="24" t="s">
        <v>32</v>
      </c>
      <c r="R138" s="24" t="s">
        <v>32</v>
      </c>
      <c r="S138" s="24" t="s">
        <v>32</v>
      </c>
      <c r="T138" s="32">
        <v>1</v>
      </c>
      <c r="U138" s="33">
        <v>0</v>
      </c>
      <c r="V138" s="34"/>
      <c r="W138" s="34"/>
      <c r="X138" s="18"/>
      <c r="Y138" s="34"/>
      <c r="Z138" s="18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  <c r="HI138" s="36"/>
      <c r="HJ138" s="36"/>
      <c r="HK138" s="36"/>
      <c r="HL138" s="36"/>
    </row>
    <row r="139" spans="1:220" s="35" customFormat="1" ht="23.1" customHeight="1" x14ac:dyDescent="0.25">
      <c r="A139" s="24">
        <v>1770</v>
      </c>
      <c r="B139" s="24">
        <v>13214</v>
      </c>
      <c r="C139" s="25" t="s">
        <v>364</v>
      </c>
      <c r="D139" s="26" t="s">
        <v>59</v>
      </c>
      <c r="E139" s="27">
        <v>-1.2810699999999999</v>
      </c>
      <c r="F139" s="27">
        <v>11.17825</v>
      </c>
      <c r="G139" s="25" t="s">
        <v>371</v>
      </c>
      <c r="H139" s="28">
        <v>5300</v>
      </c>
      <c r="I139" s="29" t="s">
        <v>372</v>
      </c>
      <c r="J139" s="30" t="s">
        <v>371</v>
      </c>
      <c r="K139" s="31" t="s">
        <v>68</v>
      </c>
      <c r="L139" s="24" t="s">
        <v>32</v>
      </c>
      <c r="M139" s="24" t="s">
        <v>32</v>
      </c>
      <c r="N139" s="24" t="s">
        <v>32</v>
      </c>
      <c r="O139" s="24" t="s">
        <v>32</v>
      </c>
      <c r="P139" s="24" t="s">
        <v>32</v>
      </c>
      <c r="Q139" s="24" t="s">
        <v>32</v>
      </c>
      <c r="R139" s="24" t="s">
        <v>32</v>
      </c>
      <c r="S139" s="24" t="s">
        <v>32</v>
      </c>
      <c r="T139" s="32">
        <v>1</v>
      </c>
      <c r="U139" s="33">
        <v>0</v>
      </c>
      <c r="V139" s="34"/>
      <c r="W139" s="34"/>
      <c r="X139" s="18"/>
      <c r="Y139" s="34"/>
      <c r="Z139" s="18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  <c r="HL139" s="36"/>
    </row>
    <row r="140" spans="1:220" s="35" customFormat="1" ht="23.1" customHeight="1" x14ac:dyDescent="0.25">
      <c r="A140" s="24">
        <v>1771</v>
      </c>
      <c r="B140" s="24">
        <v>13218</v>
      </c>
      <c r="C140" s="25" t="s">
        <v>364</v>
      </c>
      <c r="D140" s="26" t="s">
        <v>59</v>
      </c>
      <c r="E140" s="27">
        <v>-2.1767300000000001</v>
      </c>
      <c r="F140" s="27">
        <v>10.649850000000001</v>
      </c>
      <c r="G140" s="25" t="s">
        <v>373</v>
      </c>
      <c r="H140" s="28">
        <v>4300</v>
      </c>
      <c r="I140" s="29" t="s">
        <v>374</v>
      </c>
      <c r="J140" s="30" t="s">
        <v>373</v>
      </c>
      <c r="K140" s="31" t="s">
        <v>110</v>
      </c>
      <c r="L140" s="24" t="s">
        <v>32</v>
      </c>
      <c r="M140" s="24" t="s">
        <v>32</v>
      </c>
      <c r="N140" s="24" t="s">
        <v>32</v>
      </c>
      <c r="O140" s="24" t="s">
        <v>32</v>
      </c>
      <c r="P140" s="24" t="s">
        <v>32</v>
      </c>
      <c r="Q140" s="24" t="s">
        <v>33</v>
      </c>
      <c r="R140" s="24" t="s">
        <v>32</v>
      </c>
      <c r="S140" s="24" t="s">
        <v>32</v>
      </c>
      <c r="T140" s="32">
        <v>1</v>
      </c>
      <c r="U140" s="33">
        <v>0</v>
      </c>
      <c r="V140" s="34"/>
      <c r="W140" s="34"/>
      <c r="X140" s="18"/>
      <c r="Y140" s="34"/>
      <c r="Z140" s="18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</row>
    <row r="141" spans="1:220" s="35" customFormat="1" ht="23.1" customHeight="1" x14ac:dyDescent="0.25">
      <c r="A141" s="24">
        <v>5845</v>
      </c>
      <c r="B141" s="24">
        <v>47745</v>
      </c>
      <c r="C141" s="25" t="s">
        <v>364</v>
      </c>
      <c r="D141" s="26" t="s">
        <v>59</v>
      </c>
      <c r="E141" s="27">
        <v>0.37291999999999997</v>
      </c>
      <c r="F141" s="27">
        <v>9.4755310000000001</v>
      </c>
      <c r="G141" s="25" t="s">
        <v>367</v>
      </c>
      <c r="H141" s="28">
        <v>17000</v>
      </c>
      <c r="I141" s="29" t="s">
        <v>84</v>
      </c>
      <c r="J141" s="30" t="s">
        <v>85</v>
      </c>
      <c r="K141" s="31" t="s">
        <v>57</v>
      </c>
      <c r="L141" s="24" t="s">
        <v>33</v>
      </c>
      <c r="M141" s="24" t="s">
        <v>32</v>
      </c>
      <c r="N141" s="24" t="s">
        <v>33</v>
      </c>
      <c r="O141" s="24" t="s">
        <v>32</v>
      </c>
      <c r="P141" s="24" t="s">
        <v>32</v>
      </c>
      <c r="Q141" s="24" t="s">
        <v>32</v>
      </c>
      <c r="R141" s="24" t="s">
        <v>32</v>
      </c>
      <c r="S141" s="24" t="s">
        <v>32</v>
      </c>
      <c r="T141" s="32">
        <v>1</v>
      </c>
      <c r="U141" s="33">
        <v>0</v>
      </c>
      <c r="V141" s="34"/>
      <c r="W141" s="34"/>
      <c r="X141" s="18"/>
      <c r="Y141" s="34"/>
      <c r="Z141" s="18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</row>
    <row r="142" spans="1:220" s="35" customFormat="1" ht="23.1" customHeight="1" x14ac:dyDescent="0.25">
      <c r="A142" s="24">
        <v>5848</v>
      </c>
      <c r="B142" s="24">
        <v>13198</v>
      </c>
      <c r="C142" s="25" t="s">
        <v>364</v>
      </c>
      <c r="D142" s="26" t="s">
        <v>59</v>
      </c>
      <c r="E142" s="27">
        <v>-1.6703300000000001</v>
      </c>
      <c r="F142" s="27">
        <v>13.727919999999999</v>
      </c>
      <c r="G142" s="25" t="s">
        <v>368</v>
      </c>
      <c r="H142" s="28">
        <v>7600</v>
      </c>
      <c r="I142" s="29" t="s">
        <v>369</v>
      </c>
      <c r="J142" s="30" t="s">
        <v>370</v>
      </c>
      <c r="K142" s="31" t="s">
        <v>68</v>
      </c>
      <c r="L142" s="24" t="s">
        <v>32</v>
      </c>
      <c r="M142" s="24" t="s">
        <v>32</v>
      </c>
      <c r="N142" s="24" t="s">
        <v>32</v>
      </c>
      <c r="O142" s="24" t="s">
        <v>32</v>
      </c>
      <c r="P142" s="24" t="s">
        <v>32</v>
      </c>
      <c r="Q142" s="24" t="s">
        <v>32</v>
      </c>
      <c r="R142" s="24" t="s">
        <v>32</v>
      </c>
      <c r="S142" s="24" t="s">
        <v>32</v>
      </c>
      <c r="T142" s="32">
        <v>1</v>
      </c>
      <c r="U142" s="33">
        <v>0</v>
      </c>
      <c r="V142" s="34"/>
      <c r="W142" s="34"/>
      <c r="X142" s="18"/>
      <c r="Y142" s="34"/>
      <c r="Z142" s="18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</row>
    <row r="143" spans="1:220" s="35" customFormat="1" ht="23.1" customHeight="1" x14ac:dyDescent="0.25">
      <c r="A143" s="24">
        <v>1774</v>
      </c>
      <c r="B143" s="24">
        <v>48847</v>
      </c>
      <c r="C143" s="25" t="s">
        <v>375</v>
      </c>
      <c r="D143" s="26" t="s">
        <v>70</v>
      </c>
      <c r="E143" s="27">
        <v>31.354044999999999</v>
      </c>
      <c r="F143" s="27">
        <v>34.308591</v>
      </c>
      <c r="G143" s="25" t="s">
        <v>376</v>
      </c>
      <c r="H143" s="28">
        <v>18000</v>
      </c>
      <c r="I143" s="29" t="s">
        <v>377</v>
      </c>
      <c r="J143" s="30" t="s">
        <v>378</v>
      </c>
      <c r="K143" s="31" t="s">
        <v>57</v>
      </c>
      <c r="L143" s="24" t="s">
        <v>33</v>
      </c>
      <c r="M143" s="24" t="s">
        <v>32</v>
      </c>
      <c r="N143" s="24" t="s">
        <v>32</v>
      </c>
      <c r="O143" s="24" t="s">
        <v>32</v>
      </c>
      <c r="P143" s="24" t="s">
        <v>32</v>
      </c>
      <c r="Q143" s="24" t="s">
        <v>32</v>
      </c>
      <c r="R143" s="24" t="s">
        <v>32</v>
      </c>
      <c r="S143" s="24" t="s">
        <v>32</v>
      </c>
      <c r="T143" s="32">
        <v>1</v>
      </c>
      <c r="U143" s="33">
        <v>0</v>
      </c>
      <c r="V143" s="34"/>
      <c r="W143" s="34"/>
      <c r="X143" s="18"/>
      <c r="Y143" s="34"/>
      <c r="Z143" s="18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6"/>
      <c r="FH143" s="36"/>
      <c r="FI143" s="36"/>
      <c r="FJ143" s="36"/>
      <c r="FK143" s="36"/>
      <c r="FL143" s="36"/>
      <c r="FM143" s="36"/>
      <c r="FN143" s="36"/>
      <c r="FO143" s="36"/>
      <c r="FP143" s="36"/>
      <c r="FQ143" s="36"/>
      <c r="FR143" s="36"/>
      <c r="FS143" s="36"/>
      <c r="FT143" s="36"/>
      <c r="FU143" s="36"/>
      <c r="FV143" s="36"/>
      <c r="FW143" s="36"/>
      <c r="FX143" s="36"/>
      <c r="FY143" s="36"/>
      <c r="FZ143" s="36"/>
      <c r="GA143" s="36"/>
      <c r="GB143" s="36"/>
      <c r="GC143" s="36"/>
      <c r="GD143" s="36"/>
      <c r="GE143" s="36"/>
      <c r="GF143" s="36"/>
      <c r="GG143" s="36"/>
      <c r="GH143" s="36"/>
      <c r="GI143" s="36"/>
      <c r="GJ143" s="36"/>
      <c r="GK143" s="36"/>
      <c r="GL143" s="36"/>
      <c r="GM143" s="36"/>
      <c r="GN143" s="36"/>
      <c r="GO143" s="36"/>
      <c r="GP143" s="36"/>
      <c r="GQ143" s="36"/>
      <c r="GR143" s="36"/>
      <c r="GS143" s="36"/>
      <c r="GT143" s="36"/>
      <c r="GU143" s="36"/>
      <c r="GV143" s="36"/>
      <c r="GW143" s="36"/>
      <c r="GX143" s="36"/>
      <c r="GY143" s="36"/>
      <c r="GZ143" s="36"/>
      <c r="HA143" s="36"/>
      <c r="HB143" s="36"/>
      <c r="HC143" s="36"/>
      <c r="HD143" s="36"/>
      <c r="HE143" s="36"/>
      <c r="HF143" s="36"/>
      <c r="HG143" s="36"/>
      <c r="HH143" s="36"/>
      <c r="HI143" s="36"/>
      <c r="HJ143" s="36"/>
      <c r="HK143" s="36"/>
      <c r="HL143" s="36"/>
    </row>
    <row r="144" spans="1:220" s="35" customFormat="1" ht="23.1" customHeight="1" x14ac:dyDescent="0.25">
      <c r="A144" s="24">
        <v>5350</v>
      </c>
      <c r="B144" s="24">
        <v>47732</v>
      </c>
      <c r="C144" s="25" t="s">
        <v>379</v>
      </c>
      <c r="D144" s="26" t="s">
        <v>59</v>
      </c>
      <c r="E144" s="27">
        <v>9.6121119999999998</v>
      </c>
      <c r="F144" s="27">
        <v>-13.602898</v>
      </c>
      <c r="G144" s="25" t="s">
        <v>380</v>
      </c>
      <c r="H144" s="28">
        <v>27000</v>
      </c>
      <c r="I144" s="29" t="s">
        <v>381</v>
      </c>
      <c r="J144" s="30" t="s">
        <v>382</v>
      </c>
      <c r="K144" s="31" t="s">
        <v>57</v>
      </c>
      <c r="L144" s="24" t="s">
        <v>32</v>
      </c>
      <c r="M144" s="24" t="s">
        <v>32</v>
      </c>
      <c r="N144" s="24" t="s">
        <v>32</v>
      </c>
      <c r="O144" s="24" t="s">
        <v>32</v>
      </c>
      <c r="P144" s="24" t="s">
        <v>32</v>
      </c>
      <c r="Q144" s="24" t="s">
        <v>32</v>
      </c>
      <c r="R144" s="24" t="s">
        <v>32</v>
      </c>
      <c r="S144" s="24" t="s">
        <v>32</v>
      </c>
      <c r="T144" s="32">
        <v>1</v>
      </c>
      <c r="U144" s="33">
        <v>0</v>
      </c>
      <c r="V144" s="34"/>
      <c r="W144" s="34"/>
      <c r="X144" s="18"/>
      <c r="Y144" s="34"/>
      <c r="Z144" s="18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6"/>
      <c r="FH144" s="36"/>
      <c r="FI144" s="36"/>
      <c r="FJ144" s="36"/>
      <c r="FK144" s="36"/>
      <c r="FL144" s="36"/>
      <c r="FM144" s="36"/>
      <c r="FN144" s="36"/>
      <c r="FO144" s="36"/>
      <c r="FP144" s="36"/>
      <c r="FQ144" s="36"/>
      <c r="FR144" s="36"/>
      <c r="FS144" s="36"/>
      <c r="FT144" s="36"/>
      <c r="FU144" s="36"/>
      <c r="FV144" s="36"/>
      <c r="FW144" s="36"/>
      <c r="FX144" s="36"/>
      <c r="FY144" s="36"/>
      <c r="FZ144" s="36"/>
      <c r="GA144" s="36"/>
      <c r="GB144" s="36"/>
      <c r="GC144" s="36"/>
      <c r="GD144" s="36"/>
      <c r="GE144" s="36"/>
      <c r="GF144" s="36"/>
      <c r="GG144" s="36"/>
      <c r="GH144" s="36"/>
      <c r="GI144" s="36"/>
      <c r="GJ144" s="36"/>
      <c r="GK144" s="36"/>
      <c r="GL144" s="36"/>
      <c r="GM144" s="36"/>
      <c r="GN144" s="36"/>
      <c r="GO144" s="36"/>
      <c r="GP144" s="36"/>
      <c r="GQ144" s="36"/>
      <c r="GR144" s="36"/>
      <c r="GS144" s="36"/>
      <c r="GT144" s="36"/>
      <c r="GU144" s="36"/>
      <c r="GV144" s="36"/>
      <c r="GW144" s="36"/>
      <c r="GX144" s="36"/>
      <c r="GY144" s="36"/>
      <c r="GZ144" s="36"/>
      <c r="HA144" s="36"/>
      <c r="HB144" s="36"/>
      <c r="HC144" s="36"/>
      <c r="HD144" s="36"/>
      <c r="HE144" s="36"/>
      <c r="HF144" s="36"/>
      <c r="HG144" s="36"/>
      <c r="HH144" s="36"/>
      <c r="HI144" s="36"/>
      <c r="HJ144" s="36"/>
      <c r="HK144" s="36"/>
      <c r="HL144" s="36"/>
    </row>
    <row r="145" spans="1:220" s="35" customFormat="1" ht="23.1" customHeight="1" x14ac:dyDescent="0.25">
      <c r="A145" s="24">
        <v>1440</v>
      </c>
      <c r="B145" s="24">
        <v>48846</v>
      </c>
      <c r="C145" s="25" t="s">
        <v>383</v>
      </c>
      <c r="D145" s="26" t="s">
        <v>64</v>
      </c>
      <c r="E145" s="27">
        <v>6.8047089999999999</v>
      </c>
      <c r="F145" s="27">
        <v>-58.154896999999998</v>
      </c>
      <c r="G145" s="25" t="s">
        <v>384</v>
      </c>
      <c r="H145" s="28">
        <v>8000</v>
      </c>
      <c r="I145" s="29" t="s">
        <v>84</v>
      </c>
      <c r="J145" s="30" t="s">
        <v>85</v>
      </c>
      <c r="K145" s="31" t="s">
        <v>57</v>
      </c>
      <c r="L145" s="24" t="s">
        <v>33</v>
      </c>
      <c r="M145" s="24" t="s">
        <v>32</v>
      </c>
      <c r="N145" s="24" t="s">
        <v>33</v>
      </c>
      <c r="O145" s="24" t="s">
        <v>32</v>
      </c>
      <c r="P145" s="24" t="s">
        <v>32</v>
      </c>
      <c r="Q145" s="24" t="s">
        <v>32</v>
      </c>
      <c r="R145" s="24" t="s">
        <v>32</v>
      </c>
      <c r="S145" s="24" t="s">
        <v>32</v>
      </c>
      <c r="T145" s="32">
        <v>1</v>
      </c>
      <c r="U145" s="33">
        <v>0</v>
      </c>
      <c r="V145" s="34"/>
      <c r="W145" s="34"/>
      <c r="X145" s="18"/>
      <c r="Y145" s="34"/>
      <c r="Z145" s="18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6"/>
      <c r="FH145" s="36"/>
      <c r="FI145" s="36"/>
      <c r="FJ145" s="36"/>
      <c r="FK145" s="36"/>
      <c r="FL145" s="36"/>
      <c r="FM145" s="36"/>
      <c r="FN145" s="36"/>
      <c r="FO145" s="36"/>
      <c r="FP145" s="36"/>
      <c r="FQ145" s="36"/>
      <c r="FR145" s="36"/>
      <c r="FS145" s="36"/>
      <c r="FT145" s="36"/>
      <c r="FU145" s="36"/>
      <c r="FV145" s="36"/>
      <c r="FW145" s="36"/>
      <c r="FX145" s="36"/>
      <c r="FY145" s="36"/>
      <c r="FZ145" s="36"/>
      <c r="GA145" s="36"/>
      <c r="GB145" s="36"/>
      <c r="GC145" s="36"/>
      <c r="GD145" s="36"/>
      <c r="GE145" s="36"/>
      <c r="GF145" s="36"/>
      <c r="GG145" s="36"/>
      <c r="GH145" s="36"/>
      <c r="GI145" s="36"/>
      <c r="GJ145" s="36"/>
      <c r="GK145" s="36"/>
      <c r="GL145" s="36"/>
      <c r="GM145" s="36"/>
      <c r="GN145" s="36"/>
      <c r="GO145" s="36"/>
      <c r="GP145" s="36"/>
      <c r="GQ145" s="36"/>
      <c r="GR145" s="36"/>
      <c r="GS145" s="36"/>
      <c r="GT145" s="36"/>
      <c r="GU145" s="36"/>
      <c r="GV145" s="36"/>
      <c r="GW145" s="36"/>
      <c r="GX145" s="36"/>
      <c r="GY145" s="36"/>
      <c r="GZ145" s="36"/>
      <c r="HA145" s="36"/>
      <c r="HB145" s="36"/>
      <c r="HC145" s="36"/>
      <c r="HD145" s="36"/>
      <c r="HE145" s="36"/>
      <c r="HF145" s="36"/>
      <c r="HG145" s="36"/>
      <c r="HH145" s="36"/>
      <c r="HI145" s="36"/>
      <c r="HJ145" s="36"/>
      <c r="HK145" s="36"/>
      <c r="HL145" s="36"/>
    </row>
    <row r="146" spans="1:220" s="35" customFormat="1" ht="23.1" customHeight="1" x14ac:dyDescent="0.25">
      <c r="A146" s="24">
        <v>1794</v>
      </c>
      <c r="B146" s="24">
        <v>47770</v>
      </c>
      <c r="C146" s="25" t="s">
        <v>385</v>
      </c>
      <c r="D146" s="26" t="s">
        <v>87</v>
      </c>
      <c r="E146" s="27">
        <v>64.145103000000006</v>
      </c>
      <c r="F146" s="27">
        <v>-21.862932000000001</v>
      </c>
      <c r="G146" s="25" t="s">
        <v>386</v>
      </c>
      <c r="H146" s="28">
        <v>3200</v>
      </c>
      <c r="I146" s="29" t="s">
        <v>387</v>
      </c>
      <c r="J146" s="30" t="s">
        <v>388</v>
      </c>
      <c r="K146" s="31" t="s">
        <v>57</v>
      </c>
      <c r="L146" s="24" t="s">
        <v>32</v>
      </c>
      <c r="M146" s="24" t="s">
        <v>32</v>
      </c>
      <c r="N146" s="24" t="s">
        <v>32</v>
      </c>
      <c r="O146" s="24" t="s">
        <v>32</v>
      </c>
      <c r="P146" s="24" t="s">
        <v>32</v>
      </c>
      <c r="Q146" s="24" t="s">
        <v>32</v>
      </c>
      <c r="R146" s="24" t="s">
        <v>32</v>
      </c>
      <c r="S146" s="24" t="s">
        <v>32</v>
      </c>
      <c r="T146" s="32">
        <v>1</v>
      </c>
      <c r="U146" s="33">
        <v>0</v>
      </c>
      <c r="V146" s="34"/>
      <c r="W146" s="34"/>
      <c r="X146" s="18"/>
      <c r="Y146" s="34"/>
      <c r="Z146" s="18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6"/>
      <c r="FH146" s="36"/>
      <c r="FI146" s="36"/>
      <c r="FJ146" s="36"/>
      <c r="FK146" s="36"/>
      <c r="FL146" s="36"/>
      <c r="FM146" s="36"/>
      <c r="FN146" s="36"/>
      <c r="FO146" s="36"/>
      <c r="FP146" s="36"/>
      <c r="FQ146" s="36"/>
      <c r="FR146" s="36"/>
      <c r="FS146" s="36"/>
      <c r="FT146" s="36"/>
      <c r="FU146" s="36"/>
      <c r="FV146" s="36"/>
      <c r="FW146" s="36"/>
      <c r="FX146" s="36"/>
      <c r="FY146" s="36"/>
      <c r="FZ146" s="36"/>
      <c r="GA146" s="36"/>
      <c r="GB146" s="36"/>
      <c r="GC146" s="36"/>
      <c r="GD146" s="36"/>
      <c r="GE146" s="36"/>
      <c r="GF146" s="36"/>
      <c r="GG146" s="36"/>
      <c r="GH146" s="36"/>
      <c r="GI146" s="36"/>
      <c r="GJ146" s="36"/>
      <c r="GK146" s="36"/>
      <c r="GL146" s="36"/>
      <c r="GM146" s="36"/>
      <c r="GN146" s="36"/>
      <c r="GO146" s="36"/>
      <c r="GP146" s="36"/>
      <c r="GQ146" s="36"/>
      <c r="GR146" s="36"/>
      <c r="GS146" s="36"/>
      <c r="GT146" s="36"/>
      <c r="GU146" s="36"/>
      <c r="GV146" s="36"/>
      <c r="GW146" s="36"/>
      <c r="GX146" s="36"/>
      <c r="GY146" s="36"/>
      <c r="GZ146" s="36"/>
      <c r="HA146" s="36"/>
      <c r="HB146" s="36"/>
      <c r="HC146" s="36"/>
      <c r="HD146" s="36"/>
      <c r="HE146" s="36"/>
      <c r="HF146" s="36"/>
      <c r="HG146" s="36"/>
      <c r="HH146" s="36"/>
      <c r="HI146" s="36"/>
      <c r="HJ146" s="36"/>
      <c r="HK146" s="36"/>
      <c r="HL146" s="36"/>
    </row>
    <row r="147" spans="1:220" s="35" customFormat="1" ht="23.1" customHeight="1" x14ac:dyDescent="0.25">
      <c r="A147" s="24">
        <v>2960</v>
      </c>
      <c r="B147" s="24">
        <v>49347</v>
      </c>
      <c r="C147" s="25" t="s">
        <v>389</v>
      </c>
      <c r="D147" s="26" t="s">
        <v>75</v>
      </c>
      <c r="E147" s="27">
        <v>29.694500000000001</v>
      </c>
      <c r="F147" s="27">
        <v>77.6738</v>
      </c>
      <c r="G147" s="25" t="s">
        <v>390</v>
      </c>
      <c r="H147" s="28">
        <v>6900</v>
      </c>
      <c r="I147" s="29" t="s">
        <v>391</v>
      </c>
      <c r="J147" s="30" t="s">
        <v>392</v>
      </c>
      <c r="K147" s="31" t="s">
        <v>50</v>
      </c>
      <c r="L147" s="24" t="s">
        <v>33</v>
      </c>
      <c r="M147" s="24" t="s">
        <v>33</v>
      </c>
      <c r="N147" s="24" t="s">
        <v>33</v>
      </c>
      <c r="O147" s="24" t="s">
        <v>33</v>
      </c>
      <c r="P147" s="24" t="s">
        <v>33</v>
      </c>
      <c r="Q147" s="24" t="s">
        <v>33</v>
      </c>
      <c r="R147" s="24" t="s">
        <v>32</v>
      </c>
      <c r="S147" s="24" t="s">
        <v>32</v>
      </c>
      <c r="T147" s="32">
        <v>1</v>
      </c>
      <c r="U147" s="33">
        <v>0</v>
      </c>
      <c r="V147" s="34"/>
      <c r="W147" s="34"/>
      <c r="X147" s="18"/>
      <c r="Y147" s="34"/>
      <c r="Z147" s="18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  <c r="GC147" s="36"/>
      <c r="GD147" s="36"/>
      <c r="GE147" s="36"/>
      <c r="GF147" s="36"/>
      <c r="GG147" s="36"/>
      <c r="GH147" s="36"/>
      <c r="GI147" s="36"/>
      <c r="GJ147" s="36"/>
      <c r="GK147" s="36"/>
      <c r="GL147" s="36"/>
      <c r="GM147" s="36"/>
      <c r="GN147" s="36"/>
      <c r="GO147" s="36"/>
      <c r="GP147" s="36"/>
      <c r="GQ147" s="36"/>
      <c r="GR147" s="36"/>
      <c r="GS147" s="36"/>
      <c r="GT147" s="36"/>
      <c r="GU147" s="36"/>
      <c r="GV147" s="36"/>
      <c r="GW147" s="36"/>
      <c r="GX147" s="36"/>
      <c r="GY147" s="36"/>
      <c r="GZ147" s="36"/>
      <c r="HA147" s="36"/>
      <c r="HB147" s="36"/>
      <c r="HC147" s="36"/>
      <c r="HD147" s="36"/>
      <c r="HE147" s="36"/>
      <c r="HF147" s="36"/>
      <c r="HG147" s="36"/>
      <c r="HH147" s="36"/>
      <c r="HI147" s="36"/>
      <c r="HJ147" s="36"/>
      <c r="HK147" s="36"/>
      <c r="HL147" s="36"/>
    </row>
    <row r="148" spans="1:220" s="35" customFormat="1" ht="23.1" customHeight="1" x14ac:dyDescent="0.25">
      <c r="A148" s="24">
        <v>1797</v>
      </c>
      <c r="B148" s="24">
        <v>22786</v>
      </c>
      <c r="C148" s="25" t="s">
        <v>393</v>
      </c>
      <c r="D148" s="26" t="s">
        <v>126</v>
      </c>
      <c r="E148" s="27">
        <v>-5.6439999999999997E-2</v>
      </c>
      <c r="F148" s="27">
        <v>119.68862</v>
      </c>
      <c r="G148" s="25" t="s">
        <v>394</v>
      </c>
      <c r="H148" s="28">
        <v>3800</v>
      </c>
      <c r="I148" s="29" t="s">
        <v>395</v>
      </c>
      <c r="J148" s="30" t="s">
        <v>396</v>
      </c>
      <c r="K148" s="31" t="s">
        <v>50</v>
      </c>
      <c r="L148" s="24" t="s">
        <v>32</v>
      </c>
      <c r="M148" s="24" t="s">
        <v>32</v>
      </c>
      <c r="N148" s="24" t="s">
        <v>32</v>
      </c>
      <c r="O148" s="24" t="s">
        <v>32</v>
      </c>
      <c r="P148" s="24" t="s">
        <v>32</v>
      </c>
      <c r="Q148" s="24" t="s">
        <v>32</v>
      </c>
      <c r="R148" s="24" t="s">
        <v>32</v>
      </c>
      <c r="S148" s="24" t="s">
        <v>32</v>
      </c>
      <c r="T148" s="32">
        <v>1</v>
      </c>
      <c r="U148" s="33">
        <v>0</v>
      </c>
      <c r="V148" s="34"/>
      <c r="W148" s="34"/>
      <c r="X148" s="18"/>
      <c r="Y148" s="34"/>
      <c r="Z148" s="18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  <c r="GZ148" s="36"/>
      <c r="HA148" s="36"/>
      <c r="HB148" s="36"/>
      <c r="HC148" s="36"/>
      <c r="HD148" s="36"/>
      <c r="HE148" s="36"/>
      <c r="HF148" s="36"/>
      <c r="HG148" s="36"/>
      <c r="HH148" s="36"/>
      <c r="HI148" s="36"/>
      <c r="HJ148" s="36"/>
      <c r="HK148" s="36"/>
      <c r="HL148" s="36"/>
    </row>
    <row r="149" spans="1:220" s="35" customFormat="1" ht="23.1" customHeight="1" x14ac:dyDescent="0.25">
      <c r="A149" s="24">
        <v>1799</v>
      </c>
      <c r="B149" s="24">
        <v>22632</v>
      </c>
      <c r="C149" s="25" t="s">
        <v>393</v>
      </c>
      <c r="D149" s="26" t="s">
        <v>126</v>
      </c>
      <c r="E149" s="27">
        <v>-3.6140300000000001</v>
      </c>
      <c r="F149" s="27">
        <v>130.81465</v>
      </c>
      <c r="G149" s="25" t="s">
        <v>397</v>
      </c>
      <c r="H149" s="28">
        <v>4800</v>
      </c>
      <c r="I149" s="29" t="s">
        <v>398</v>
      </c>
      <c r="J149" s="30" t="s">
        <v>399</v>
      </c>
      <c r="K149" s="31" t="s">
        <v>50</v>
      </c>
      <c r="L149" s="24" t="s">
        <v>32</v>
      </c>
      <c r="M149" s="24" t="s">
        <v>32</v>
      </c>
      <c r="N149" s="24" t="s">
        <v>32</v>
      </c>
      <c r="O149" s="24" t="s">
        <v>32</v>
      </c>
      <c r="P149" s="24" t="s">
        <v>32</v>
      </c>
      <c r="Q149" s="24" t="s">
        <v>32</v>
      </c>
      <c r="R149" s="24" t="s">
        <v>32</v>
      </c>
      <c r="S149" s="24" t="s">
        <v>32</v>
      </c>
      <c r="T149" s="32">
        <v>1</v>
      </c>
      <c r="U149" s="33">
        <v>0</v>
      </c>
      <c r="V149" s="34"/>
      <c r="W149" s="34"/>
      <c r="X149" s="18"/>
      <c r="Y149" s="34"/>
      <c r="Z149" s="18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6"/>
      <c r="FH149" s="36"/>
      <c r="FI149" s="36"/>
      <c r="FJ149" s="36"/>
      <c r="FK149" s="36"/>
      <c r="FL149" s="36"/>
      <c r="FM149" s="36"/>
      <c r="FN149" s="36"/>
      <c r="FO149" s="36"/>
      <c r="FP149" s="36"/>
      <c r="FQ149" s="36"/>
      <c r="FR149" s="36"/>
      <c r="FS149" s="36"/>
      <c r="FT149" s="36"/>
      <c r="FU149" s="36"/>
      <c r="FV149" s="36"/>
      <c r="FW149" s="36"/>
      <c r="FX149" s="36"/>
      <c r="FY149" s="36"/>
      <c r="FZ149" s="36"/>
      <c r="GA149" s="36"/>
      <c r="GB149" s="36"/>
      <c r="GC149" s="36"/>
      <c r="GD149" s="36"/>
      <c r="GE149" s="36"/>
      <c r="GF149" s="36"/>
      <c r="GG149" s="36"/>
      <c r="GH149" s="36"/>
      <c r="GI149" s="36"/>
      <c r="GJ149" s="36"/>
      <c r="GK149" s="36"/>
      <c r="GL149" s="36"/>
      <c r="GM149" s="36"/>
      <c r="GN149" s="36"/>
      <c r="GO149" s="36"/>
      <c r="GP149" s="36"/>
      <c r="GQ149" s="36"/>
      <c r="GR149" s="36"/>
      <c r="GS149" s="36"/>
      <c r="GT149" s="36"/>
      <c r="GU149" s="36"/>
      <c r="GV149" s="36"/>
      <c r="GW149" s="36"/>
      <c r="GX149" s="36"/>
      <c r="GY149" s="36"/>
      <c r="GZ149" s="36"/>
      <c r="HA149" s="36"/>
      <c r="HB149" s="36"/>
      <c r="HC149" s="36"/>
      <c r="HD149" s="36"/>
      <c r="HE149" s="36"/>
      <c r="HF149" s="36"/>
      <c r="HG149" s="36"/>
      <c r="HH149" s="36"/>
      <c r="HI149" s="36"/>
      <c r="HJ149" s="36"/>
      <c r="HK149" s="36"/>
      <c r="HL149" s="36"/>
    </row>
    <row r="150" spans="1:220" s="35" customFormat="1" ht="23.1" customHeight="1" x14ac:dyDescent="0.25">
      <c r="A150" s="24">
        <v>1802</v>
      </c>
      <c r="B150" s="24">
        <v>22558</v>
      </c>
      <c r="C150" s="25" t="s">
        <v>393</v>
      </c>
      <c r="D150" s="26" t="s">
        <v>126</v>
      </c>
      <c r="E150" s="27">
        <v>1.2907500000000001</v>
      </c>
      <c r="F150" s="27">
        <v>113.24644000000001</v>
      </c>
      <c r="G150" s="25" t="s">
        <v>405</v>
      </c>
      <c r="H150" s="28">
        <v>650</v>
      </c>
      <c r="I150" s="29" t="s">
        <v>406</v>
      </c>
      <c r="J150" s="30" t="s">
        <v>405</v>
      </c>
      <c r="K150" s="31" t="s">
        <v>68</v>
      </c>
      <c r="L150" s="24" t="s">
        <v>32</v>
      </c>
      <c r="M150" s="24" t="s">
        <v>32</v>
      </c>
      <c r="N150" s="24" t="s">
        <v>32</v>
      </c>
      <c r="O150" s="24" t="s">
        <v>32</v>
      </c>
      <c r="P150" s="24" t="s">
        <v>32</v>
      </c>
      <c r="Q150" s="24" t="s">
        <v>32</v>
      </c>
      <c r="R150" s="24" t="s">
        <v>32</v>
      </c>
      <c r="S150" s="24" t="s">
        <v>32</v>
      </c>
      <c r="T150" s="32">
        <v>1</v>
      </c>
      <c r="U150" s="33">
        <v>0</v>
      </c>
      <c r="V150" s="34"/>
      <c r="W150" s="34"/>
      <c r="X150" s="18"/>
      <c r="Y150" s="34"/>
      <c r="Z150" s="18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6"/>
      <c r="FH150" s="36"/>
      <c r="FI150" s="36"/>
      <c r="FJ150" s="36"/>
      <c r="FK150" s="36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6"/>
      <c r="GM150" s="36"/>
      <c r="GN150" s="36"/>
      <c r="GO150" s="36"/>
      <c r="GP150" s="36"/>
      <c r="GQ150" s="36"/>
      <c r="GR150" s="36"/>
      <c r="GS150" s="36"/>
      <c r="GT150" s="36"/>
      <c r="GU150" s="36"/>
      <c r="GV150" s="36"/>
      <c r="GW150" s="36"/>
      <c r="GX150" s="36"/>
      <c r="GY150" s="36"/>
      <c r="GZ150" s="36"/>
      <c r="HA150" s="36"/>
      <c r="HB150" s="36"/>
      <c r="HC150" s="36"/>
      <c r="HD150" s="36"/>
      <c r="HE150" s="36"/>
      <c r="HF150" s="36"/>
      <c r="HG150" s="36"/>
      <c r="HH150" s="36"/>
      <c r="HI150" s="36"/>
      <c r="HJ150" s="36"/>
      <c r="HK150" s="36"/>
      <c r="HL150" s="36"/>
    </row>
    <row r="151" spans="1:220" s="35" customFormat="1" ht="23.1" customHeight="1" x14ac:dyDescent="0.25">
      <c r="A151" s="24">
        <v>1808</v>
      </c>
      <c r="B151" s="24">
        <v>22571</v>
      </c>
      <c r="C151" s="25" t="s">
        <v>393</v>
      </c>
      <c r="D151" s="26" t="s">
        <v>126</v>
      </c>
      <c r="E151" s="27">
        <v>0.91786999999999996</v>
      </c>
      <c r="F151" s="27">
        <v>114.45183</v>
      </c>
      <c r="G151" s="25" t="s">
        <v>407</v>
      </c>
      <c r="H151" s="28">
        <v>1900</v>
      </c>
      <c r="I151" s="29" t="s">
        <v>408</v>
      </c>
      <c r="J151" s="30" t="s">
        <v>407</v>
      </c>
      <c r="K151" s="31" t="s">
        <v>68</v>
      </c>
      <c r="L151" s="24" t="s">
        <v>32</v>
      </c>
      <c r="M151" s="24" t="s">
        <v>32</v>
      </c>
      <c r="N151" s="24" t="s">
        <v>32</v>
      </c>
      <c r="O151" s="24" t="s">
        <v>32</v>
      </c>
      <c r="P151" s="24" t="s">
        <v>32</v>
      </c>
      <c r="Q151" s="24" t="s">
        <v>32</v>
      </c>
      <c r="R151" s="24" t="s">
        <v>32</v>
      </c>
      <c r="S151" s="24" t="s">
        <v>32</v>
      </c>
      <c r="T151" s="32">
        <v>1</v>
      </c>
      <c r="U151" s="33">
        <v>0</v>
      </c>
      <c r="V151" s="34"/>
      <c r="W151" s="34"/>
      <c r="X151" s="18"/>
      <c r="Y151" s="34"/>
      <c r="Z151" s="18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6"/>
      <c r="FH151" s="36"/>
      <c r="FI151" s="36"/>
      <c r="FJ151" s="36"/>
      <c r="FK151" s="36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6"/>
      <c r="GM151" s="36"/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  <c r="GZ151" s="36"/>
      <c r="HA151" s="36"/>
      <c r="HB151" s="36"/>
      <c r="HC151" s="36"/>
      <c r="HD151" s="36"/>
      <c r="HE151" s="36"/>
      <c r="HF151" s="36"/>
      <c r="HG151" s="36"/>
      <c r="HH151" s="36"/>
      <c r="HI151" s="36"/>
      <c r="HJ151" s="36"/>
      <c r="HK151" s="36"/>
      <c r="HL151" s="36"/>
    </row>
    <row r="152" spans="1:220" s="35" customFormat="1" ht="23.1" customHeight="1" x14ac:dyDescent="0.25">
      <c r="A152" s="24">
        <v>1809</v>
      </c>
      <c r="B152" s="24">
        <v>22572</v>
      </c>
      <c r="C152" s="25" t="s">
        <v>393</v>
      </c>
      <c r="D152" s="26" t="s">
        <v>126</v>
      </c>
      <c r="E152" s="27">
        <v>1.925478</v>
      </c>
      <c r="F152" s="27">
        <v>115.48531</v>
      </c>
      <c r="G152" s="25" t="s">
        <v>409</v>
      </c>
      <c r="H152" s="28">
        <v>2400</v>
      </c>
      <c r="I152" s="29" t="s">
        <v>410</v>
      </c>
      <c r="J152" s="30" t="s">
        <v>409</v>
      </c>
      <c r="K152" s="31" t="s">
        <v>68</v>
      </c>
      <c r="L152" s="24" t="s">
        <v>32</v>
      </c>
      <c r="M152" s="24" t="s">
        <v>32</v>
      </c>
      <c r="N152" s="24" t="s">
        <v>32</v>
      </c>
      <c r="O152" s="24" t="s">
        <v>32</v>
      </c>
      <c r="P152" s="24" t="s">
        <v>32</v>
      </c>
      <c r="Q152" s="24" t="s">
        <v>33</v>
      </c>
      <c r="R152" s="24" t="s">
        <v>32</v>
      </c>
      <c r="S152" s="24" t="s">
        <v>32</v>
      </c>
      <c r="T152" s="32">
        <v>1</v>
      </c>
      <c r="U152" s="33">
        <v>0</v>
      </c>
      <c r="V152" s="34"/>
      <c r="W152" s="34"/>
      <c r="X152" s="18"/>
      <c r="Y152" s="34"/>
      <c r="Z152" s="18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6"/>
      <c r="FH152" s="36"/>
      <c r="FI152" s="36"/>
      <c r="FJ152" s="36"/>
      <c r="FK152" s="36"/>
      <c r="FL152" s="36"/>
      <c r="FM152" s="36"/>
      <c r="FN152" s="36"/>
      <c r="FO152" s="36"/>
      <c r="FP152" s="36"/>
      <c r="FQ152" s="36"/>
      <c r="FR152" s="36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  <c r="GC152" s="36"/>
      <c r="GD152" s="36"/>
      <c r="GE152" s="36"/>
      <c r="GF152" s="36"/>
      <c r="GG152" s="36"/>
      <c r="GH152" s="36"/>
      <c r="GI152" s="36"/>
      <c r="GJ152" s="36"/>
      <c r="GK152" s="36"/>
      <c r="GL152" s="36"/>
      <c r="GM152" s="36"/>
      <c r="GN152" s="36"/>
      <c r="GO152" s="36"/>
      <c r="GP152" s="36"/>
      <c r="GQ152" s="36"/>
      <c r="GR152" s="36"/>
      <c r="GS152" s="36"/>
      <c r="GT152" s="36"/>
      <c r="GU152" s="36"/>
      <c r="GV152" s="36"/>
      <c r="GW152" s="36"/>
      <c r="GX152" s="36"/>
      <c r="GY152" s="36"/>
      <c r="GZ152" s="36"/>
      <c r="HA152" s="36"/>
      <c r="HB152" s="36"/>
      <c r="HC152" s="36"/>
      <c r="HD152" s="36"/>
      <c r="HE152" s="36"/>
      <c r="HF152" s="36"/>
      <c r="HG152" s="36"/>
      <c r="HH152" s="36"/>
      <c r="HI152" s="36"/>
      <c r="HJ152" s="36"/>
      <c r="HK152" s="36"/>
      <c r="HL152" s="36"/>
    </row>
    <row r="153" spans="1:220" s="35" customFormat="1" ht="23.1" customHeight="1" x14ac:dyDescent="0.25">
      <c r="A153" s="24">
        <v>1812</v>
      </c>
      <c r="B153" s="24">
        <v>22756</v>
      </c>
      <c r="C153" s="25" t="s">
        <v>393</v>
      </c>
      <c r="D153" s="26" t="s">
        <v>126</v>
      </c>
      <c r="E153" s="27">
        <v>-8.6282340000000008</v>
      </c>
      <c r="F153" s="27">
        <v>119.437174</v>
      </c>
      <c r="G153" s="25" t="s">
        <v>411</v>
      </c>
      <c r="H153" s="28">
        <v>1800</v>
      </c>
      <c r="I153" s="29" t="s">
        <v>412</v>
      </c>
      <c r="J153" s="30" t="s">
        <v>411</v>
      </c>
      <c r="K153" s="31" t="s">
        <v>50</v>
      </c>
      <c r="L153" s="24" t="s">
        <v>32</v>
      </c>
      <c r="M153" s="24" t="s">
        <v>32</v>
      </c>
      <c r="N153" s="24" t="s">
        <v>32</v>
      </c>
      <c r="O153" s="24" t="s">
        <v>32</v>
      </c>
      <c r="P153" s="24" t="s">
        <v>32</v>
      </c>
      <c r="Q153" s="24" t="s">
        <v>32</v>
      </c>
      <c r="R153" s="24" t="s">
        <v>32</v>
      </c>
      <c r="S153" s="24" t="s">
        <v>32</v>
      </c>
      <c r="T153" s="32">
        <v>1</v>
      </c>
      <c r="U153" s="33">
        <v>0</v>
      </c>
      <c r="V153" s="34"/>
      <c r="W153" s="34"/>
      <c r="X153" s="18"/>
      <c r="Y153" s="34"/>
      <c r="Z153" s="18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  <c r="HI153" s="36"/>
      <c r="HJ153" s="36"/>
      <c r="HK153" s="36"/>
      <c r="HL153" s="36"/>
    </row>
    <row r="154" spans="1:220" s="35" customFormat="1" ht="23.1" customHeight="1" x14ac:dyDescent="0.25">
      <c r="A154" s="24">
        <v>1813</v>
      </c>
      <c r="B154" s="24">
        <v>22821</v>
      </c>
      <c r="C154" s="25" t="s">
        <v>393</v>
      </c>
      <c r="D154" s="26" t="s">
        <v>126</v>
      </c>
      <c r="E154" s="27">
        <v>-2.6366999999999998</v>
      </c>
      <c r="F154" s="27">
        <v>121.97686</v>
      </c>
      <c r="G154" s="25" t="s">
        <v>413</v>
      </c>
      <c r="H154" s="28">
        <v>600</v>
      </c>
      <c r="I154" s="29" t="s">
        <v>414</v>
      </c>
      <c r="J154" s="30" t="s">
        <v>413</v>
      </c>
      <c r="K154" s="31" t="s">
        <v>50</v>
      </c>
      <c r="L154" s="24" t="s">
        <v>32</v>
      </c>
      <c r="M154" s="24" t="s">
        <v>32</v>
      </c>
      <c r="N154" s="24" t="s">
        <v>32</v>
      </c>
      <c r="O154" s="24" t="s">
        <v>32</v>
      </c>
      <c r="P154" s="24" t="s">
        <v>32</v>
      </c>
      <c r="Q154" s="24" t="s">
        <v>32</v>
      </c>
      <c r="R154" s="24" t="s">
        <v>32</v>
      </c>
      <c r="S154" s="24" t="s">
        <v>32</v>
      </c>
      <c r="T154" s="32">
        <v>1</v>
      </c>
      <c r="U154" s="33">
        <v>0</v>
      </c>
      <c r="V154" s="34"/>
      <c r="W154" s="34"/>
      <c r="X154" s="18"/>
      <c r="Y154" s="34"/>
      <c r="Z154" s="18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6"/>
      <c r="FH154" s="36"/>
      <c r="FI154" s="36"/>
      <c r="FJ154" s="36"/>
      <c r="FK154" s="36"/>
      <c r="FL154" s="36"/>
      <c r="FM154" s="36"/>
      <c r="FN154" s="36"/>
      <c r="FO154" s="36"/>
      <c r="FP154" s="36"/>
      <c r="FQ154" s="36"/>
      <c r="FR154" s="36"/>
      <c r="FS154" s="36"/>
      <c r="FT154" s="36"/>
      <c r="FU154" s="36"/>
      <c r="FV154" s="36"/>
      <c r="FW154" s="36"/>
      <c r="FX154" s="36"/>
      <c r="FY154" s="36"/>
      <c r="FZ154" s="36"/>
      <c r="GA154" s="36"/>
      <c r="GB154" s="36"/>
      <c r="GC154" s="36"/>
      <c r="GD154" s="36"/>
      <c r="GE154" s="36"/>
      <c r="GF154" s="36"/>
      <c r="GG154" s="36"/>
      <c r="GH154" s="36"/>
      <c r="GI154" s="36"/>
      <c r="GJ154" s="36"/>
      <c r="GK154" s="36"/>
      <c r="GL154" s="36"/>
      <c r="GM154" s="36"/>
      <c r="GN154" s="36"/>
      <c r="GO154" s="36"/>
      <c r="GP154" s="36"/>
      <c r="GQ154" s="36"/>
      <c r="GR154" s="36"/>
      <c r="GS154" s="36"/>
      <c r="GT154" s="36"/>
      <c r="GU154" s="36"/>
      <c r="GV154" s="36"/>
      <c r="GW154" s="36"/>
      <c r="GX154" s="36"/>
      <c r="GY154" s="36"/>
      <c r="GZ154" s="36"/>
      <c r="HA154" s="36"/>
      <c r="HB154" s="36"/>
      <c r="HC154" s="36"/>
      <c r="HD154" s="36"/>
      <c r="HE154" s="36"/>
      <c r="HF154" s="36"/>
      <c r="HG154" s="36"/>
      <c r="HH154" s="36"/>
      <c r="HI154" s="36"/>
      <c r="HJ154" s="36"/>
      <c r="HK154" s="36"/>
      <c r="HL154" s="36"/>
    </row>
    <row r="155" spans="1:220" s="35" customFormat="1" ht="23.1" customHeight="1" x14ac:dyDescent="0.25">
      <c r="A155" s="24">
        <v>1814</v>
      </c>
      <c r="B155" s="24">
        <v>22826</v>
      </c>
      <c r="C155" s="25" t="s">
        <v>393</v>
      </c>
      <c r="D155" s="26" t="s">
        <v>126</v>
      </c>
      <c r="E155" s="27">
        <v>-6.45512</v>
      </c>
      <c r="F155" s="27">
        <v>120.48283000000001</v>
      </c>
      <c r="G155" s="25" t="s">
        <v>415</v>
      </c>
      <c r="H155" s="28">
        <v>1600</v>
      </c>
      <c r="I155" s="29" t="s">
        <v>416</v>
      </c>
      <c r="J155" s="30" t="s">
        <v>417</v>
      </c>
      <c r="K155" s="31" t="s">
        <v>50</v>
      </c>
      <c r="L155" s="24" t="s">
        <v>32</v>
      </c>
      <c r="M155" s="24" t="s">
        <v>32</v>
      </c>
      <c r="N155" s="24" t="s">
        <v>32</v>
      </c>
      <c r="O155" s="24" t="s">
        <v>32</v>
      </c>
      <c r="P155" s="24" t="s">
        <v>32</v>
      </c>
      <c r="Q155" s="24" t="s">
        <v>32</v>
      </c>
      <c r="R155" s="24" t="s">
        <v>32</v>
      </c>
      <c r="S155" s="24" t="s">
        <v>32</v>
      </c>
      <c r="T155" s="32">
        <v>1</v>
      </c>
      <c r="U155" s="33">
        <v>0</v>
      </c>
      <c r="V155" s="34"/>
      <c r="W155" s="34"/>
      <c r="X155" s="18"/>
      <c r="Y155" s="34"/>
      <c r="Z155" s="18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6"/>
      <c r="FH155" s="36"/>
      <c r="FI155" s="36"/>
      <c r="FJ155" s="36"/>
      <c r="FK155" s="36"/>
      <c r="FL155" s="36"/>
      <c r="FM155" s="36"/>
      <c r="FN155" s="36"/>
      <c r="FO155" s="36"/>
      <c r="FP155" s="36"/>
      <c r="FQ155" s="36"/>
      <c r="FR155" s="36"/>
      <c r="FS155" s="36"/>
      <c r="FT155" s="36"/>
      <c r="FU155" s="36"/>
      <c r="FV155" s="36"/>
      <c r="FW155" s="36"/>
      <c r="FX155" s="36"/>
      <c r="FY155" s="36"/>
      <c r="FZ155" s="36"/>
      <c r="GA155" s="36"/>
      <c r="GB155" s="36"/>
      <c r="GC155" s="36"/>
      <c r="GD155" s="36"/>
      <c r="GE155" s="36"/>
      <c r="GF155" s="36"/>
      <c r="GG155" s="36"/>
      <c r="GH155" s="36"/>
      <c r="GI155" s="36"/>
      <c r="GJ155" s="36"/>
      <c r="GK155" s="36"/>
      <c r="GL155" s="36"/>
      <c r="GM155" s="36"/>
      <c r="GN155" s="36"/>
      <c r="GO155" s="36"/>
      <c r="GP155" s="36"/>
      <c r="GQ155" s="36"/>
      <c r="GR155" s="36"/>
      <c r="GS155" s="36"/>
      <c r="GT155" s="36"/>
      <c r="GU155" s="36"/>
      <c r="GV155" s="36"/>
      <c r="GW155" s="36"/>
      <c r="GX155" s="36"/>
      <c r="GY155" s="36"/>
      <c r="GZ155" s="36"/>
      <c r="HA155" s="36"/>
      <c r="HB155" s="36"/>
      <c r="HC155" s="36"/>
      <c r="HD155" s="36"/>
      <c r="HE155" s="36"/>
      <c r="HF155" s="36"/>
      <c r="HG155" s="36"/>
      <c r="HH155" s="36"/>
      <c r="HI155" s="36"/>
      <c r="HJ155" s="36"/>
      <c r="HK155" s="36"/>
      <c r="HL155" s="36"/>
    </row>
    <row r="156" spans="1:220" s="35" customFormat="1" ht="23.1" customHeight="1" x14ac:dyDescent="0.25">
      <c r="A156" s="24">
        <v>1816</v>
      </c>
      <c r="B156" s="24">
        <v>22584</v>
      </c>
      <c r="C156" s="25" t="s">
        <v>393</v>
      </c>
      <c r="D156" s="26" t="s">
        <v>126</v>
      </c>
      <c r="E156" s="27">
        <v>0.98794000000000004</v>
      </c>
      <c r="F156" s="27">
        <v>113.28555</v>
      </c>
      <c r="G156" s="25" t="s">
        <v>418</v>
      </c>
      <c r="H156" s="28">
        <v>2400</v>
      </c>
      <c r="I156" s="29" t="s">
        <v>419</v>
      </c>
      <c r="J156" s="30" t="s">
        <v>418</v>
      </c>
      <c r="K156" s="31" t="s">
        <v>68</v>
      </c>
      <c r="L156" s="24" t="s">
        <v>32</v>
      </c>
      <c r="M156" s="24" t="s">
        <v>32</v>
      </c>
      <c r="N156" s="24" t="s">
        <v>32</v>
      </c>
      <c r="O156" s="24" t="s">
        <v>32</v>
      </c>
      <c r="P156" s="24" t="s">
        <v>32</v>
      </c>
      <c r="Q156" s="24" t="s">
        <v>32</v>
      </c>
      <c r="R156" s="24" t="s">
        <v>32</v>
      </c>
      <c r="S156" s="24" t="s">
        <v>32</v>
      </c>
      <c r="T156" s="32">
        <v>1</v>
      </c>
      <c r="U156" s="33">
        <v>0</v>
      </c>
      <c r="V156" s="34"/>
      <c r="W156" s="34"/>
      <c r="X156" s="18"/>
      <c r="Y156" s="34"/>
      <c r="Z156" s="18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6"/>
      <c r="FH156" s="36"/>
      <c r="FI156" s="36"/>
      <c r="FJ156" s="36"/>
      <c r="FK156" s="36"/>
      <c r="FL156" s="36"/>
      <c r="FM156" s="36"/>
      <c r="FN156" s="36"/>
      <c r="FO156" s="36"/>
      <c r="FP156" s="36"/>
      <c r="FQ156" s="36"/>
      <c r="FR156" s="36"/>
      <c r="FS156" s="36"/>
      <c r="FT156" s="36"/>
      <c r="FU156" s="36"/>
      <c r="FV156" s="36"/>
      <c r="FW156" s="36"/>
      <c r="FX156" s="36"/>
      <c r="FY156" s="36"/>
      <c r="FZ156" s="36"/>
      <c r="GA156" s="36"/>
      <c r="GB156" s="36"/>
      <c r="GC156" s="36"/>
      <c r="GD156" s="36"/>
      <c r="GE156" s="36"/>
      <c r="GF156" s="36"/>
      <c r="GG156" s="36"/>
      <c r="GH156" s="36"/>
      <c r="GI156" s="36"/>
      <c r="GJ156" s="36"/>
      <c r="GK156" s="36"/>
      <c r="GL156" s="36"/>
      <c r="GM156" s="36"/>
      <c r="GN156" s="36"/>
      <c r="GO156" s="36"/>
      <c r="GP156" s="36"/>
      <c r="GQ156" s="36"/>
      <c r="GR156" s="36"/>
      <c r="GS156" s="36"/>
      <c r="GT156" s="36"/>
      <c r="GU156" s="36"/>
      <c r="GV156" s="36"/>
      <c r="GW156" s="36"/>
      <c r="GX156" s="36"/>
      <c r="GY156" s="36"/>
      <c r="GZ156" s="36"/>
      <c r="HA156" s="36"/>
      <c r="HB156" s="36"/>
      <c r="HC156" s="36"/>
      <c r="HD156" s="36"/>
      <c r="HE156" s="36"/>
      <c r="HF156" s="36"/>
      <c r="HG156" s="36"/>
      <c r="HH156" s="36"/>
      <c r="HI156" s="36"/>
      <c r="HJ156" s="36"/>
      <c r="HK156" s="36"/>
      <c r="HL156" s="36"/>
    </row>
    <row r="157" spans="1:220" s="35" customFormat="1" ht="23.1" customHeight="1" x14ac:dyDescent="0.25">
      <c r="A157" s="24">
        <v>1817</v>
      </c>
      <c r="B157" s="24">
        <v>22594</v>
      </c>
      <c r="C157" s="25" t="s">
        <v>393</v>
      </c>
      <c r="D157" s="26" t="s">
        <v>126</v>
      </c>
      <c r="E157" s="27">
        <v>0.87404000000000004</v>
      </c>
      <c r="F157" s="27">
        <v>114.12676</v>
      </c>
      <c r="G157" s="25" t="s">
        <v>420</v>
      </c>
      <c r="H157" s="28">
        <v>4200</v>
      </c>
      <c r="I157" s="29" t="s">
        <v>421</v>
      </c>
      <c r="J157" s="30" t="s">
        <v>422</v>
      </c>
      <c r="K157" s="31" t="s">
        <v>68</v>
      </c>
      <c r="L157" s="24" t="s">
        <v>32</v>
      </c>
      <c r="M157" s="24" t="s">
        <v>32</v>
      </c>
      <c r="N157" s="24" t="s">
        <v>32</v>
      </c>
      <c r="O157" s="24" t="s">
        <v>32</v>
      </c>
      <c r="P157" s="24" t="s">
        <v>32</v>
      </c>
      <c r="Q157" s="24" t="s">
        <v>32</v>
      </c>
      <c r="R157" s="24" t="s">
        <v>32</v>
      </c>
      <c r="S157" s="24" t="s">
        <v>32</v>
      </c>
      <c r="T157" s="32">
        <v>1</v>
      </c>
      <c r="U157" s="33">
        <v>0</v>
      </c>
      <c r="V157" s="34"/>
      <c r="W157" s="34"/>
      <c r="X157" s="18"/>
      <c r="Y157" s="34"/>
      <c r="Z157" s="18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6"/>
      <c r="FH157" s="36"/>
      <c r="FI157" s="36"/>
      <c r="FJ157" s="36"/>
      <c r="FK157" s="36"/>
      <c r="FL157" s="36"/>
      <c r="FM157" s="36"/>
      <c r="FN157" s="36"/>
      <c r="FO157" s="36"/>
      <c r="FP157" s="36"/>
      <c r="FQ157" s="36"/>
      <c r="FR157" s="36"/>
      <c r="FS157" s="36"/>
      <c r="FT157" s="36"/>
      <c r="FU157" s="36"/>
      <c r="FV157" s="36"/>
      <c r="FW157" s="36"/>
      <c r="FX157" s="36"/>
      <c r="FY157" s="36"/>
      <c r="FZ157" s="36"/>
      <c r="GA157" s="36"/>
      <c r="GB157" s="36"/>
      <c r="GC157" s="36"/>
      <c r="GD157" s="36"/>
      <c r="GE157" s="36"/>
      <c r="GF157" s="36"/>
      <c r="GG157" s="36"/>
      <c r="GH157" s="36"/>
      <c r="GI157" s="36"/>
      <c r="GJ157" s="36"/>
      <c r="GK157" s="36"/>
      <c r="GL157" s="36"/>
      <c r="GM157" s="36"/>
      <c r="GN157" s="36"/>
      <c r="GO157" s="36"/>
      <c r="GP157" s="36"/>
      <c r="GQ157" s="36"/>
      <c r="GR157" s="36"/>
      <c r="GS157" s="36"/>
      <c r="GT157" s="36"/>
      <c r="GU157" s="36"/>
      <c r="GV157" s="36"/>
      <c r="GW157" s="36"/>
      <c r="GX157" s="36"/>
      <c r="GY157" s="36"/>
      <c r="GZ157" s="36"/>
      <c r="HA157" s="36"/>
      <c r="HB157" s="36"/>
      <c r="HC157" s="36"/>
      <c r="HD157" s="36"/>
      <c r="HE157" s="36"/>
      <c r="HF157" s="36"/>
      <c r="HG157" s="36"/>
      <c r="HH157" s="36"/>
      <c r="HI157" s="36"/>
      <c r="HJ157" s="36"/>
      <c r="HK157" s="36"/>
      <c r="HL157" s="36"/>
    </row>
    <row r="158" spans="1:220" s="35" customFormat="1" ht="23.1" customHeight="1" x14ac:dyDescent="0.25">
      <c r="A158" s="24">
        <v>1819</v>
      </c>
      <c r="B158" s="24">
        <v>22596</v>
      </c>
      <c r="C158" s="25" t="s">
        <v>393</v>
      </c>
      <c r="D158" s="26" t="s">
        <v>126</v>
      </c>
      <c r="E158" s="27">
        <v>1.38035</v>
      </c>
      <c r="F158" s="27">
        <v>116.0886</v>
      </c>
      <c r="G158" s="25" t="s">
        <v>423</v>
      </c>
      <c r="H158" s="28">
        <v>600</v>
      </c>
      <c r="I158" s="29" t="s">
        <v>424</v>
      </c>
      <c r="J158" s="30" t="s">
        <v>423</v>
      </c>
      <c r="K158" s="31" t="s">
        <v>68</v>
      </c>
      <c r="L158" s="24" t="s">
        <v>32</v>
      </c>
      <c r="M158" s="24" t="s">
        <v>32</v>
      </c>
      <c r="N158" s="24" t="s">
        <v>32</v>
      </c>
      <c r="O158" s="24" t="s">
        <v>32</v>
      </c>
      <c r="P158" s="24" t="s">
        <v>32</v>
      </c>
      <c r="Q158" s="24" t="s">
        <v>33</v>
      </c>
      <c r="R158" s="24" t="s">
        <v>32</v>
      </c>
      <c r="S158" s="24" t="s">
        <v>32</v>
      </c>
      <c r="T158" s="32">
        <v>1</v>
      </c>
      <c r="U158" s="33">
        <v>0</v>
      </c>
      <c r="V158" s="34"/>
      <c r="W158" s="34"/>
      <c r="X158" s="18"/>
      <c r="Y158" s="34"/>
      <c r="Z158" s="18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6"/>
      <c r="FH158" s="36"/>
      <c r="FI158" s="36"/>
      <c r="FJ158" s="36"/>
      <c r="FK158" s="36"/>
      <c r="FL158" s="36"/>
      <c r="FM158" s="36"/>
      <c r="FN158" s="36"/>
      <c r="FO158" s="36"/>
      <c r="FP158" s="36"/>
      <c r="FQ158" s="36"/>
      <c r="FR158" s="36"/>
      <c r="FS158" s="36"/>
      <c r="FT158" s="36"/>
      <c r="FU158" s="36"/>
      <c r="FV158" s="36"/>
      <c r="FW158" s="36"/>
      <c r="FX158" s="36"/>
      <c r="FY158" s="36"/>
      <c r="FZ158" s="36"/>
      <c r="GA158" s="36"/>
      <c r="GB158" s="36"/>
      <c r="GC158" s="36"/>
      <c r="GD158" s="36"/>
      <c r="GE158" s="36"/>
      <c r="GF158" s="36"/>
      <c r="GG158" s="36"/>
      <c r="GH158" s="36"/>
      <c r="GI158" s="36"/>
      <c r="GJ158" s="36"/>
      <c r="GK158" s="36"/>
      <c r="GL158" s="36"/>
      <c r="GM158" s="36"/>
      <c r="GN158" s="36"/>
      <c r="GO158" s="36"/>
      <c r="GP158" s="36"/>
      <c r="GQ158" s="36"/>
      <c r="GR158" s="36"/>
      <c r="GS158" s="36"/>
      <c r="GT158" s="36"/>
      <c r="GU158" s="36"/>
      <c r="GV158" s="36"/>
      <c r="GW158" s="36"/>
      <c r="GX158" s="36"/>
      <c r="GY158" s="36"/>
      <c r="GZ158" s="36"/>
      <c r="HA158" s="36"/>
      <c r="HB158" s="36"/>
      <c r="HC158" s="36"/>
      <c r="HD158" s="36"/>
      <c r="HE158" s="36"/>
      <c r="HF158" s="36"/>
      <c r="HG158" s="36"/>
      <c r="HH158" s="36"/>
      <c r="HI158" s="36"/>
      <c r="HJ158" s="36"/>
      <c r="HK158" s="36"/>
      <c r="HL158" s="36"/>
    </row>
    <row r="159" spans="1:220" s="35" customFormat="1" ht="23.1" customHeight="1" x14ac:dyDescent="0.25">
      <c r="A159" s="24">
        <v>1820</v>
      </c>
      <c r="B159" s="24">
        <v>22598</v>
      </c>
      <c r="C159" s="25" t="s">
        <v>393</v>
      </c>
      <c r="D159" s="26" t="s">
        <v>126</v>
      </c>
      <c r="E159" s="27">
        <v>0.58898600000000001</v>
      </c>
      <c r="F159" s="27">
        <v>113.84405</v>
      </c>
      <c r="G159" s="25" t="s">
        <v>425</v>
      </c>
      <c r="H159" s="28">
        <v>500</v>
      </c>
      <c r="I159" s="29" t="s">
        <v>426</v>
      </c>
      <c r="J159" s="30" t="s">
        <v>427</v>
      </c>
      <c r="K159" s="31" t="s">
        <v>68</v>
      </c>
      <c r="L159" s="24" t="s">
        <v>32</v>
      </c>
      <c r="M159" s="24" t="s">
        <v>32</v>
      </c>
      <c r="N159" s="24" t="s">
        <v>32</v>
      </c>
      <c r="O159" s="24" t="s">
        <v>32</v>
      </c>
      <c r="P159" s="24" t="s">
        <v>32</v>
      </c>
      <c r="Q159" s="24" t="s">
        <v>32</v>
      </c>
      <c r="R159" s="24" t="s">
        <v>32</v>
      </c>
      <c r="S159" s="24" t="s">
        <v>32</v>
      </c>
      <c r="T159" s="32">
        <v>1</v>
      </c>
      <c r="U159" s="33">
        <v>0</v>
      </c>
      <c r="V159" s="34"/>
      <c r="W159" s="34"/>
      <c r="X159" s="18"/>
      <c r="Y159" s="34"/>
      <c r="Z159" s="18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  <c r="HI159" s="36"/>
      <c r="HJ159" s="36"/>
      <c r="HK159" s="36"/>
      <c r="HL159" s="36"/>
    </row>
    <row r="160" spans="1:220" s="35" customFormat="1" ht="23.1" customHeight="1" x14ac:dyDescent="0.25">
      <c r="A160" s="24">
        <v>1821</v>
      </c>
      <c r="B160" s="24">
        <v>22859</v>
      </c>
      <c r="C160" s="25" t="s">
        <v>393</v>
      </c>
      <c r="D160" s="26" t="s">
        <v>126</v>
      </c>
      <c r="E160" s="27">
        <v>-3.24627</v>
      </c>
      <c r="F160" s="27">
        <v>121.0587</v>
      </c>
      <c r="G160" s="25" t="s">
        <v>428</v>
      </c>
      <c r="H160" s="28">
        <v>6800</v>
      </c>
      <c r="I160" s="29" t="s">
        <v>429</v>
      </c>
      <c r="J160" s="30" t="s">
        <v>428</v>
      </c>
      <c r="K160" s="31" t="s">
        <v>50</v>
      </c>
      <c r="L160" s="24" t="s">
        <v>32</v>
      </c>
      <c r="M160" s="24" t="s">
        <v>32</v>
      </c>
      <c r="N160" s="24" t="s">
        <v>32</v>
      </c>
      <c r="O160" s="24" t="s">
        <v>32</v>
      </c>
      <c r="P160" s="24" t="s">
        <v>32</v>
      </c>
      <c r="Q160" s="24" t="s">
        <v>32</v>
      </c>
      <c r="R160" s="24" t="s">
        <v>32</v>
      </c>
      <c r="S160" s="24" t="s">
        <v>32</v>
      </c>
      <c r="T160" s="32">
        <v>1</v>
      </c>
      <c r="U160" s="33">
        <v>0</v>
      </c>
      <c r="V160" s="34"/>
      <c r="W160" s="34"/>
      <c r="X160" s="18"/>
      <c r="Y160" s="34"/>
      <c r="Z160" s="18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</row>
    <row r="161" spans="1:220" s="35" customFormat="1" ht="23.1" customHeight="1" x14ac:dyDescent="0.25">
      <c r="A161" s="24">
        <v>1825</v>
      </c>
      <c r="B161" s="24">
        <v>22887</v>
      </c>
      <c r="C161" s="25" t="s">
        <v>393</v>
      </c>
      <c r="D161" s="26" t="s">
        <v>126</v>
      </c>
      <c r="E161" s="27">
        <v>-2.0670199999999999</v>
      </c>
      <c r="F161" s="27">
        <v>119.31384</v>
      </c>
      <c r="G161" s="25" t="s">
        <v>430</v>
      </c>
      <c r="H161" s="28">
        <v>2900</v>
      </c>
      <c r="I161" s="29" t="s">
        <v>431</v>
      </c>
      <c r="J161" s="30" t="s">
        <v>430</v>
      </c>
      <c r="K161" s="31" t="s">
        <v>50</v>
      </c>
      <c r="L161" s="24" t="s">
        <v>32</v>
      </c>
      <c r="M161" s="24" t="s">
        <v>32</v>
      </c>
      <c r="N161" s="24" t="s">
        <v>32</v>
      </c>
      <c r="O161" s="24" t="s">
        <v>32</v>
      </c>
      <c r="P161" s="24" t="s">
        <v>32</v>
      </c>
      <c r="Q161" s="24" t="s">
        <v>32</v>
      </c>
      <c r="R161" s="24" t="s">
        <v>32</v>
      </c>
      <c r="S161" s="24" t="s">
        <v>32</v>
      </c>
      <c r="T161" s="32">
        <v>1</v>
      </c>
      <c r="U161" s="33">
        <v>0</v>
      </c>
      <c r="V161" s="34"/>
      <c r="W161" s="34"/>
      <c r="X161" s="18"/>
      <c r="Y161" s="34"/>
      <c r="Z161" s="18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6"/>
      <c r="FH161" s="36"/>
      <c r="FI161" s="36"/>
      <c r="FJ161" s="36"/>
      <c r="FK161" s="36"/>
      <c r="FL161" s="36"/>
      <c r="FM161" s="36"/>
      <c r="FN161" s="36"/>
      <c r="FO161" s="36"/>
      <c r="FP161" s="36"/>
      <c r="FQ161" s="36"/>
      <c r="FR161" s="36"/>
      <c r="FS161" s="36"/>
      <c r="FT161" s="36"/>
      <c r="FU161" s="36"/>
      <c r="FV161" s="36"/>
      <c r="FW161" s="36"/>
      <c r="FX161" s="36"/>
      <c r="FY161" s="36"/>
      <c r="FZ161" s="36"/>
      <c r="GA161" s="36"/>
      <c r="GB161" s="36"/>
      <c r="GC161" s="36"/>
      <c r="GD161" s="36"/>
      <c r="GE161" s="36"/>
      <c r="GF161" s="36"/>
      <c r="GG161" s="36"/>
      <c r="GH161" s="36"/>
      <c r="GI161" s="36"/>
      <c r="GJ161" s="36"/>
      <c r="GK161" s="36"/>
      <c r="GL161" s="36"/>
      <c r="GM161" s="36"/>
      <c r="GN161" s="36"/>
      <c r="GO161" s="36"/>
      <c r="GP161" s="36"/>
      <c r="GQ161" s="36"/>
      <c r="GR161" s="36"/>
      <c r="GS161" s="36"/>
      <c r="GT161" s="36"/>
      <c r="GU161" s="36"/>
      <c r="GV161" s="36"/>
      <c r="GW161" s="36"/>
      <c r="GX161" s="36"/>
      <c r="GY161" s="36"/>
      <c r="GZ161" s="36"/>
      <c r="HA161" s="36"/>
      <c r="HB161" s="36"/>
      <c r="HC161" s="36"/>
      <c r="HD161" s="36"/>
      <c r="HE161" s="36"/>
      <c r="HF161" s="36"/>
      <c r="HG161" s="36"/>
      <c r="HH161" s="36"/>
      <c r="HI161" s="36"/>
      <c r="HJ161" s="36"/>
      <c r="HK161" s="36"/>
      <c r="HL161" s="36"/>
    </row>
    <row r="162" spans="1:220" s="35" customFormat="1" ht="23.1" customHeight="1" x14ac:dyDescent="0.25">
      <c r="A162" s="24">
        <v>2278</v>
      </c>
      <c r="B162" s="24">
        <v>49374</v>
      </c>
      <c r="C162" s="25" t="s">
        <v>393</v>
      </c>
      <c r="D162" s="26" t="s">
        <v>126</v>
      </c>
      <c r="E162" s="27">
        <v>1.274519</v>
      </c>
      <c r="F162" s="27">
        <v>100.863546</v>
      </c>
      <c r="G162" s="25" t="s">
        <v>400</v>
      </c>
      <c r="H162" s="28">
        <v>14000</v>
      </c>
      <c r="I162" s="29" t="s">
        <v>401</v>
      </c>
      <c r="J162" s="30" t="s">
        <v>402</v>
      </c>
      <c r="K162" s="31" t="s">
        <v>50</v>
      </c>
      <c r="L162" s="24" t="s">
        <v>33</v>
      </c>
      <c r="M162" s="24" t="s">
        <v>33</v>
      </c>
      <c r="N162" s="24" t="s">
        <v>33</v>
      </c>
      <c r="O162" s="24" t="s">
        <v>33</v>
      </c>
      <c r="P162" s="24" t="s">
        <v>32</v>
      </c>
      <c r="Q162" s="24" t="s">
        <v>33</v>
      </c>
      <c r="R162" s="24" t="s">
        <v>32</v>
      </c>
      <c r="S162" s="24" t="s">
        <v>32</v>
      </c>
      <c r="T162" s="32">
        <v>1</v>
      </c>
      <c r="U162" s="33">
        <v>0</v>
      </c>
      <c r="V162" s="34"/>
      <c r="W162" s="34"/>
      <c r="X162" s="18"/>
      <c r="Y162" s="34"/>
      <c r="Z162" s="18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6"/>
      <c r="FH162" s="36"/>
      <c r="FI162" s="36"/>
      <c r="FJ162" s="36"/>
      <c r="FK162" s="36"/>
      <c r="FL162" s="36"/>
      <c r="FM162" s="36"/>
      <c r="FN162" s="36"/>
      <c r="FO162" s="36"/>
      <c r="FP162" s="36"/>
      <c r="FQ162" s="36"/>
      <c r="FR162" s="36"/>
      <c r="FS162" s="36"/>
      <c r="FT162" s="36"/>
      <c r="FU162" s="36"/>
      <c r="FV162" s="36"/>
      <c r="FW162" s="36"/>
      <c r="FX162" s="36"/>
      <c r="FY162" s="36"/>
      <c r="FZ162" s="36"/>
      <c r="GA162" s="36"/>
      <c r="GB162" s="36"/>
      <c r="GC162" s="36"/>
      <c r="GD162" s="36"/>
      <c r="GE162" s="36"/>
      <c r="GF162" s="36"/>
      <c r="GG162" s="36"/>
      <c r="GH162" s="36"/>
      <c r="GI162" s="36"/>
      <c r="GJ162" s="36"/>
      <c r="GK162" s="36"/>
      <c r="GL162" s="36"/>
      <c r="GM162" s="36"/>
      <c r="GN162" s="36"/>
      <c r="GO162" s="36"/>
      <c r="GP162" s="36"/>
      <c r="GQ162" s="36"/>
      <c r="GR162" s="36"/>
      <c r="GS162" s="36"/>
      <c r="GT162" s="36"/>
      <c r="GU162" s="36"/>
      <c r="GV162" s="36"/>
      <c r="GW162" s="36"/>
      <c r="GX162" s="36"/>
      <c r="GY162" s="36"/>
      <c r="GZ162" s="36"/>
      <c r="HA162" s="36"/>
      <c r="HB162" s="36"/>
      <c r="HC162" s="36"/>
      <c r="HD162" s="36"/>
      <c r="HE162" s="36"/>
      <c r="HF162" s="36"/>
      <c r="HG162" s="36"/>
      <c r="HH162" s="36"/>
      <c r="HI162" s="36"/>
      <c r="HJ162" s="36"/>
      <c r="HK162" s="36"/>
      <c r="HL162" s="36"/>
    </row>
    <row r="163" spans="1:220" s="35" customFormat="1" ht="23.1" customHeight="1" x14ac:dyDescent="0.25">
      <c r="A163" s="24">
        <v>2841</v>
      </c>
      <c r="B163" s="24"/>
      <c r="C163" s="25" t="s">
        <v>393</v>
      </c>
      <c r="D163" s="26" t="s">
        <v>126</v>
      </c>
      <c r="E163" s="27"/>
      <c r="F163" s="27"/>
      <c r="G163" s="25" t="s">
        <v>403</v>
      </c>
      <c r="H163" s="28">
        <v>500</v>
      </c>
      <c r="I163" s="29" t="s">
        <v>404</v>
      </c>
      <c r="J163" s="30" t="s">
        <v>403</v>
      </c>
      <c r="K163" s="31" t="s">
        <v>50</v>
      </c>
      <c r="L163" s="24" t="s">
        <v>32</v>
      </c>
      <c r="M163" s="24" t="s">
        <v>32</v>
      </c>
      <c r="N163" s="24" t="s">
        <v>32</v>
      </c>
      <c r="O163" s="24" t="s">
        <v>32</v>
      </c>
      <c r="P163" s="24" t="s">
        <v>32</v>
      </c>
      <c r="Q163" s="24" t="s">
        <v>32</v>
      </c>
      <c r="R163" s="24" t="s">
        <v>32</v>
      </c>
      <c r="S163" s="24" t="s">
        <v>32</v>
      </c>
      <c r="T163" s="32">
        <v>1</v>
      </c>
      <c r="U163" s="33">
        <v>0</v>
      </c>
      <c r="V163" s="34"/>
      <c r="W163" s="34"/>
      <c r="X163" s="18"/>
      <c r="Y163" s="34"/>
      <c r="Z163" s="18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6"/>
      <c r="FH163" s="36"/>
      <c r="FI163" s="36"/>
      <c r="FJ163" s="36"/>
      <c r="FK163" s="36"/>
      <c r="FL163" s="36"/>
      <c r="FM163" s="36"/>
      <c r="FN163" s="36"/>
      <c r="FO163" s="36"/>
      <c r="FP163" s="36"/>
      <c r="FQ163" s="36"/>
      <c r="FR163" s="36"/>
      <c r="FS163" s="36"/>
      <c r="FT163" s="36"/>
      <c r="FU163" s="36"/>
      <c r="FV163" s="36"/>
      <c r="FW163" s="36"/>
      <c r="FX163" s="36"/>
      <c r="FY163" s="36"/>
      <c r="FZ163" s="36"/>
      <c r="GA163" s="36"/>
      <c r="GB163" s="36"/>
      <c r="GC163" s="36"/>
      <c r="GD163" s="36"/>
      <c r="GE163" s="36"/>
      <c r="GF163" s="36"/>
      <c r="GG163" s="36"/>
      <c r="GH163" s="36"/>
      <c r="GI163" s="36"/>
      <c r="GJ163" s="36"/>
      <c r="GK163" s="36"/>
      <c r="GL163" s="36"/>
      <c r="GM163" s="36"/>
      <c r="GN163" s="36"/>
      <c r="GO163" s="36"/>
      <c r="GP163" s="36"/>
      <c r="GQ163" s="36"/>
      <c r="GR163" s="36"/>
      <c r="GS163" s="36"/>
      <c r="GT163" s="36"/>
      <c r="GU163" s="36"/>
      <c r="GV163" s="36"/>
      <c r="GW163" s="36"/>
      <c r="GX163" s="36"/>
      <c r="GY163" s="36"/>
      <c r="GZ163" s="36"/>
      <c r="HA163" s="36"/>
      <c r="HB163" s="36"/>
      <c r="HC163" s="36"/>
      <c r="HD163" s="36"/>
      <c r="HE163" s="36"/>
      <c r="HF163" s="36"/>
      <c r="HG163" s="36"/>
      <c r="HH163" s="36"/>
      <c r="HI163" s="36"/>
      <c r="HJ163" s="36"/>
      <c r="HK163" s="36"/>
      <c r="HL163" s="36"/>
    </row>
    <row r="164" spans="1:220" s="35" customFormat="1" ht="23.1" customHeight="1" x14ac:dyDescent="0.25">
      <c r="A164" s="24">
        <v>1505</v>
      </c>
      <c r="B164" s="24">
        <v>24154</v>
      </c>
      <c r="C164" s="25" t="s">
        <v>432</v>
      </c>
      <c r="D164" s="26" t="s">
        <v>28</v>
      </c>
      <c r="E164" s="27">
        <v>33.928753</v>
      </c>
      <c r="F164" s="27">
        <v>51.604348000000002</v>
      </c>
      <c r="G164" s="25" t="s">
        <v>433</v>
      </c>
      <c r="H164" s="28">
        <v>6000</v>
      </c>
      <c r="I164" s="29" t="s">
        <v>434</v>
      </c>
      <c r="J164" s="30" t="s">
        <v>433</v>
      </c>
      <c r="K164" s="31" t="s">
        <v>50</v>
      </c>
      <c r="L164" s="24" t="s">
        <v>33</v>
      </c>
      <c r="M164" s="24" t="s">
        <v>32</v>
      </c>
      <c r="N164" s="24" t="s">
        <v>33</v>
      </c>
      <c r="O164" s="24" t="s">
        <v>33</v>
      </c>
      <c r="P164" s="24" t="s">
        <v>33</v>
      </c>
      <c r="Q164" s="24" t="s">
        <v>33</v>
      </c>
      <c r="R164" s="24" t="s">
        <v>32</v>
      </c>
      <c r="S164" s="24" t="s">
        <v>32</v>
      </c>
      <c r="T164" s="32">
        <v>1</v>
      </c>
      <c r="U164" s="33">
        <v>0</v>
      </c>
      <c r="V164" s="34"/>
      <c r="W164" s="34"/>
      <c r="X164" s="18"/>
      <c r="Y164" s="34"/>
      <c r="Z164" s="18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6"/>
      <c r="FH164" s="36"/>
      <c r="FI164" s="36"/>
      <c r="FJ164" s="36"/>
      <c r="FK164" s="36"/>
      <c r="FL164" s="36"/>
      <c r="FM164" s="36"/>
      <c r="FN164" s="36"/>
      <c r="FO164" s="36"/>
      <c r="FP164" s="36"/>
      <c r="FQ164" s="36"/>
      <c r="FR164" s="36"/>
      <c r="FS164" s="36"/>
      <c r="FT164" s="36"/>
      <c r="FU164" s="36"/>
      <c r="FV164" s="36"/>
      <c r="FW164" s="36"/>
      <c r="FX164" s="36"/>
      <c r="FY164" s="36"/>
      <c r="FZ164" s="36"/>
      <c r="GA164" s="36"/>
      <c r="GB164" s="36"/>
      <c r="GC164" s="36"/>
      <c r="GD164" s="36"/>
      <c r="GE164" s="36"/>
      <c r="GF164" s="36"/>
      <c r="GG164" s="36"/>
      <c r="GH164" s="36"/>
      <c r="GI164" s="36"/>
      <c r="GJ164" s="36"/>
      <c r="GK164" s="36"/>
      <c r="GL164" s="36"/>
      <c r="GM164" s="36"/>
      <c r="GN164" s="36"/>
      <c r="GO164" s="36"/>
      <c r="GP164" s="36"/>
      <c r="GQ164" s="36"/>
      <c r="GR164" s="36"/>
      <c r="GS164" s="36"/>
      <c r="GT164" s="36"/>
      <c r="GU164" s="36"/>
      <c r="GV164" s="36"/>
      <c r="GW164" s="36"/>
      <c r="GX164" s="36"/>
      <c r="GY164" s="36"/>
      <c r="GZ164" s="36"/>
      <c r="HA164" s="36"/>
      <c r="HB164" s="36"/>
      <c r="HC164" s="36"/>
      <c r="HD164" s="36"/>
      <c r="HE164" s="36"/>
      <c r="HF164" s="36"/>
      <c r="HG164" s="36"/>
      <c r="HH164" s="36"/>
      <c r="HI164" s="36"/>
      <c r="HJ164" s="36"/>
      <c r="HK164" s="36"/>
      <c r="HL164" s="36"/>
    </row>
    <row r="165" spans="1:220" s="35" customFormat="1" ht="23.1" customHeight="1" x14ac:dyDescent="0.25">
      <c r="A165" s="24">
        <v>1509</v>
      </c>
      <c r="B165" s="24">
        <v>24188</v>
      </c>
      <c r="C165" s="25" t="s">
        <v>432</v>
      </c>
      <c r="D165" s="26" t="s">
        <v>28</v>
      </c>
      <c r="E165" s="27">
        <v>31.34431</v>
      </c>
      <c r="F165" s="27">
        <v>48.812840000000001</v>
      </c>
      <c r="G165" s="25" t="s">
        <v>439</v>
      </c>
      <c r="H165" s="28">
        <v>10500</v>
      </c>
      <c r="I165" s="29" t="s">
        <v>440</v>
      </c>
      <c r="J165" s="30" t="s">
        <v>441</v>
      </c>
      <c r="K165" s="31" t="s">
        <v>68</v>
      </c>
      <c r="L165" s="24" t="s">
        <v>33</v>
      </c>
      <c r="M165" s="24" t="s">
        <v>33</v>
      </c>
      <c r="N165" s="24" t="s">
        <v>33</v>
      </c>
      <c r="O165" s="24" t="s">
        <v>33</v>
      </c>
      <c r="P165" s="24" t="s">
        <v>33</v>
      </c>
      <c r="Q165" s="24" t="s">
        <v>33</v>
      </c>
      <c r="R165" s="24" t="s">
        <v>32</v>
      </c>
      <c r="S165" s="24" t="s">
        <v>32</v>
      </c>
      <c r="T165" s="32">
        <v>1</v>
      </c>
      <c r="U165" s="33">
        <v>0</v>
      </c>
      <c r="V165" s="34"/>
      <c r="W165" s="34"/>
      <c r="X165" s="18"/>
      <c r="Y165" s="34"/>
      <c r="Z165" s="18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6"/>
      <c r="FH165" s="36"/>
      <c r="FI165" s="36"/>
      <c r="FJ165" s="36"/>
      <c r="FK165" s="36"/>
      <c r="FL165" s="36"/>
      <c r="FM165" s="36"/>
      <c r="FN165" s="36"/>
      <c r="FO165" s="36"/>
      <c r="FP165" s="36"/>
      <c r="FQ165" s="36"/>
      <c r="FR165" s="36"/>
      <c r="FS165" s="36"/>
      <c r="FT165" s="36"/>
      <c r="FU165" s="36"/>
      <c r="FV165" s="36"/>
      <c r="FW165" s="36"/>
      <c r="FX165" s="36"/>
      <c r="FY165" s="36"/>
      <c r="FZ165" s="36"/>
      <c r="GA165" s="36"/>
      <c r="GB165" s="36"/>
      <c r="GC165" s="36"/>
      <c r="GD165" s="36"/>
      <c r="GE165" s="36"/>
      <c r="GF165" s="36"/>
      <c r="GG165" s="36"/>
      <c r="GH165" s="36"/>
      <c r="GI165" s="36"/>
      <c r="GJ165" s="36"/>
      <c r="GK165" s="36"/>
      <c r="GL165" s="36"/>
      <c r="GM165" s="36"/>
      <c r="GN165" s="36"/>
      <c r="GO165" s="36"/>
      <c r="GP165" s="36"/>
      <c r="GQ165" s="36"/>
      <c r="GR165" s="36"/>
      <c r="GS165" s="36"/>
      <c r="GT165" s="36"/>
      <c r="GU165" s="36"/>
      <c r="GV165" s="36"/>
      <c r="GW165" s="36"/>
      <c r="GX165" s="36"/>
      <c r="GY165" s="36"/>
      <c r="GZ165" s="36"/>
      <c r="HA165" s="36"/>
      <c r="HB165" s="36"/>
      <c r="HC165" s="36"/>
      <c r="HD165" s="36"/>
      <c r="HE165" s="36"/>
      <c r="HF165" s="36"/>
      <c r="HG165" s="36"/>
      <c r="HH165" s="36"/>
      <c r="HI165" s="36"/>
      <c r="HJ165" s="36"/>
      <c r="HK165" s="36"/>
      <c r="HL165" s="36"/>
    </row>
    <row r="166" spans="1:220" s="35" customFormat="1" ht="23.1" customHeight="1" x14ac:dyDescent="0.25">
      <c r="A166" s="24">
        <v>1513</v>
      </c>
      <c r="B166" s="24">
        <v>24215</v>
      </c>
      <c r="C166" s="25" t="s">
        <v>432</v>
      </c>
      <c r="D166" s="26" t="s">
        <v>28</v>
      </c>
      <c r="E166" s="27">
        <v>33.42709</v>
      </c>
      <c r="F166" s="27">
        <v>48.043239999999997</v>
      </c>
      <c r="G166" s="25" t="s">
        <v>442</v>
      </c>
      <c r="H166" s="28">
        <v>7900</v>
      </c>
      <c r="I166" s="29" t="s">
        <v>443</v>
      </c>
      <c r="J166" s="30" t="s">
        <v>442</v>
      </c>
      <c r="K166" s="31" t="s">
        <v>31</v>
      </c>
      <c r="L166" s="24" t="s">
        <v>32</v>
      </c>
      <c r="M166" s="24" t="s">
        <v>32</v>
      </c>
      <c r="N166" s="24" t="s">
        <v>32</v>
      </c>
      <c r="O166" s="24" t="s">
        <v>32</v>
      </c>
      <c r="P166" s="24" t="s">
        <v>32</v>
      </c>
      <c r="Q166" s="24" t="s">
        <v>33</v>
      </c>
      <c r="R166" s="24" t="s">
        <v>32</v>
      </c>
      <c r="S166" s="24" t="s">
        <v>32</v>
      </c>
      <c r="T166" s="32">
        <v>1</v>
      </c>
      <c r="U166" s="33">
        <v>0</v>
      </c>
      <c r="V166" s="34"/>
      <c r="W166" s="34"/>
      <c r="X166" s="18"/>
      <c r="Y166" s="34"/>
      <c r="Z166" s="18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6"/>
      <c r="FH166" s="36"/>
      <c r="FI166" s="36"/>
      <c r="FJ166" s="36"/>
      <c r="FK166" s="36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  <c r="GC166" s="36"/>
      <c r="GD166" s="36"/>
      <c r="GE166" s="36"/>
      <c r="GF166" s="36"/>
      <c r="GG166" s="36"/>
      <c r="GH166" s="36"/>
      <c r="GI166" s="36"/>
      <c r="GJ166" s="36"/>
      <c r="GK166" s="36"/>
      <c r="GL166" s="36"/>
      <c r="GM166" s="36"/>
      <c r="GN166" s="36"/>
      <c r="GO166" s="36"/>
      <c r="GP166" s="36"/>
      <c r="GQ166" s="36"/>
      <c r="GR166" s="36"/>
      <c r="GS166" s="36"/>
      <c r="GT166" s="36"/>
      <c r="GU166" s="36"/>
      <c r="GV166" s="36"/>
      <c r="GW166" s="36"/>
      <c r="GX166" s="36"/>
      <c r="GY166" s="36"/>
      <c r="GZ166" s="36"/>
      <c r="HA166" s="36"/>
      <c r="HB166" s="36"/>
      <c r="HC166" s="36"/>
      <c r="HD166" s="36"/>
      <c r="HE166" s="36"/>
      <c r="HF166" s="36"/>
      <c r="HG166" s="36"/>
      <c r="HH166" s="36"/>
      <c r="HI166" s="36"/>
      <c r="HJ166" s="36"/>
      <c r="HK166" s="36"/>
      <c r="HL166" s="36"/>
    </row>
    <row r="167" spans="1:220" s="35" customFormat="1" ht="23.1" customHeight="1" x14ac:dyDescent="0.25">
      <c r="A167" s="24">
        <v>1514</v>
      </c>
      <c r="B167" s="24">
        <v>24216</v>
      </c>
      <c r="C167" s="25" t="s">
        <v>432</v>
      </c>
      <c r="D167" s="26" t="s">
        <v>28</v>
      </c>
      <c r="E167" s="27">
        <v>31.854230000000001</v>
      </c>
      <c r="F167" s="27">
        <v>54.596409999999999</v>
      </c>
      <c r="G167" s="25" t="s">
        <v>444</v>
      </c>
      <c r="H167" s="28">
        <v>7900</v>
      </c>
      <c r="I167" s="29" t="s">
        <v>445</v>
      </c>
      <c r="J167" s="30" t="s">
        <v>444</v>
      </c>
      <c r="K167" s="31" t="s">
        <v>31</v>
      </c>
      <c r="L167" s="24" t="s">
        <v>32</v>
      </c>
      <c r="M167" s="24" t="s">
        <v>32</v>
      </c>
      <c r="N167" s="24" t="s">
        <v>32</v>
      </c>
      <c r="O167" s="24" t="s">
        <v>32</v>
      </c>
      <c r="P167" s="24" t="s">
        <v>32</v>
      </c>
      <c r="Q167" s="24" t="s">
        <v>32</v>
      </c>
      <c r="R167" s="24" t="s">
        <v>32</v>
      </c>
      <c r="S167" s="24" t="s">
        <v>32</v>
      </c>
      <c r="T167" s="32">
        <v>1</v>
      </c>
      <c r="U167" s="33">
        <v>0</v>
      </c>
      <c r="V167" s="34"/>
      <c r="W167" s="34"/>
      <c r="X167" s="18"/>
      <c r="Y167" s="34"/>
      <c r="Z167" s="18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6"/>
      <c r="FH167" s="36"/>
      <c r="FI167" s="36"/>
      <c r="FJ167" s="36"/>
      <c r="FK167" s="36"/>
      <c r="FL167" s="36"/>
      <c r="FM167" s="36"/>
      <c r="FN167" s="36"/>
      <c r="FO167" s="36"/>
      <c r="FP167" s="36"/>
      <c r="FQ167" s="36"/>
      <c r="FR167" s="36"/>
      <c r="FS167" s="36"/>
      <c r="FT167" s="36"/>
      <c r="FU167" s="36"/>
      <c r="FV167" s="36"/>
      <c r="FW167" s="36"/>
      <c r="FX167" s="36"/>
      <c r="FY167" s="36"/>
      <c r="FZ167" s="36"/>
      <c r="GA167" s="36"/>
      <c r="GB167" s="36"/>
      <c r="GC167" s="36"/>
      <c r="GD167" s="36"/>
      <c r="GE167" s="36"/>
      <c r="GF167" s="36"/>
      <c r="GG167" s="36"/>
      <c r="GH167" s="36"/>
      <c r="GI167" s="36"/>
      <c r="GJ167" s="36"/>
      <c r="GK167" s="36"/>
      <c r="GL167" s="36"/>
      <c r="GM167" s="36"/>
      <c r="GN167" s="36"/>
      <c r="GO167" s="36"/>
      <c r="GP167" s="36"/>
      <c r="GQ167" s="36"/>
      <c r="GR167" s="36"/>
      <c r="GS167" s="36"/>
      <c r="GT167" s="36"/>
      <c r="GU167" s="36"/>
      <c r="GV167" s="36"/>
      <c r="GW167" s="36"/>
      <c r="GX167" s="36"/>
      <c r="GY167" s="36"/>
      <c r="GZ167" s="36"/>
      <c r="HA167" s="36"/>
      <c r="HB167" s="36"/>
      <c r="HC167" s="36"/>
      <c r="HD167" s="36"/>
      <c r="HE167" s="36"/>
      <c r="HF167" s="36"/>
      <c r="HG167" s="36"/>
      <c r="HH167" s="36"/>
      <c r="HI167" s="36"/>
      <c r="HJ167" s="36"/>
      <c r="HK167" s="36"/>
      <c r="HL167" s="36"/>
    </row>
    <row r="168" spans="1:220" s="35" customFormat="1" ht="23.1" customHeight="1" x14ac:dyDescent="0.25">
      <c r="A168" s="24">
        <v>2253</v>
      </c>
      <c r="B168" s="24">
        <v>49287</v>
      </c>
      <c r="C168" s="25" t="s">
        <v>432</v>
      </c>
      <c r="D168" s="26" t="s">
        <v>28</v>
      </c>
      <c r="E168" s="27">
        <v>37.368816000000002</v>
      </c>
      <c r="F168" s="27">
        <v>48.311279999999996</v>
      </c>
      <c r="G168" s="25" t="s">
        <v>446</v>
      </c>
      <c r="H168" s="28">
        <v>41500</v>
      </c>
      <c r="I168" s="29" t="s">
        <v>447</v>
      </c>
      <c r="J168" s="30" t="s">
        <v>448</v>
      </c>
      <c r="K168" s="31" t="s">
        <v>50</v>
      </c>
      <c r="L168" s="24" t="s">
        <v>32</v>
      </c>
      <c r="M168" s="24" t="s">
        <v>32</v>
      </c>
      <c r="N168" s="24" t="s">
        <v>32</v>
      </c>
      <c r="O168" s="24" t="s">
        <v>32</v>
      </c>
      <c r="P168" s="24" t="s">
        <v>32</v>
      </c>
      <c r="Q168" s="24" t="s">
        <v>33</v>
      </c>
      <c r="R168" s="24" t="s">
        <v>32</v>
      </c>
      <c r="S168" s="24" t="s">
        <v>32</v>
      </c>
      <c r="T168" s="32">
        <v>1</v>
      </c>
      <c r="U168" s="33">
        <v>0</v>
      </c>
      <c r="V168" s="34"/>
      <c r="W168" s="34"/>
      <c r="X168" s="18"/>
      <c r="Y168" s="34"/>
      <c r="Z168" s="18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6"/>
      <c r="FH168" s="36"/>
      <c r="FI168" s="36"/>
      <c r="FJ168" s="36"/>
      <c r="FK168" s="36"/>
      <c r="FL168" s="36"/>
      <c r="FM168" s="36"/>
      <c r="FN168" s="36"/>
      <c r="FO168" s="36"/>
      <c r="FP168" s="36"/>
      <c r="FQ168" s="36"/>
      <c r="FR168" s="36"/>
      <c r="FS168" s="36"/>
      <c r="FT168" s="36"/>
      <c r="FU168" s="36"/>
      <c r="FV168" s="36"/>
      <c r="FW168" s="36"/>
      <c r="FX168" s="36"/>
      <c r="FY168" s="36"/>
      <c r="FZ168" s="36"/>
      <c r="GA168" s="36"/>
      <c r="GB168" s="36"/>
      <c r="GC168" s="36"/>
      <c r="GD168" s="36"/>
      <c r="GE168" s="36"/>
      <c r="GF168" s="36"/>
      <c r="GG168" s="36"/>
      <c r="GH168" s="36"/>
      <c r="GI168" s="36"/>
      <c r="GJ168" s="36"/>
      <c r="GK168" s="36"/>
      <c r="GL168" s="36"/>
      <c r="GM168" s="36"/>
      <c r="GN168" s="36"/>
      <c r="GO168" s="36"/>
      <c r="GP168" s="36"/>
      <c r="GQ168" s="36"/>
      <c r="GR168" s="36"/>
      <c r="GS168" s="36"/>
      <c r="GT168" s="36"/>
      <c r="GU168" s="36"/>
      <c r="GV168" s="36"/>
      <c r="GW168" s="36"/>
      <c r="GX168" s="36"/>
      <c r="GY168" s="36"/>
      <c r="GZ168" s="36"/>
      <c r="HA168" s="36"/>
      <c r="HB168" s="36"/>
      <c r="HC168" s="36"/>
      <c r="HD168" s="36"/>
      <c r="HE168" s="36"/>
      <c r="HF168" s="36"/>
      <c r="HG168" s="36"/>
      <c r="HH168" s="36"/>
      <c r="HI168" s="36"/>
      <c r="HJ168" s="36"/>
      <c r="HK168" s="36"/>
      <c r="HL168" s="36"/>
    </row>
    <row r="169" spans="1:220" s="35" customFormat="1" ht="23.1" customHeight="1" x14ac:dyDescent="0.25">
      <c r="A169" s="24">
        <v>2287</v>
      </c>
      <c r="B169" s="24">
        <v>24224</v>
      </c>
      <c r="C169" s="25" t="s">
        <v>432</v>
      </c>
      <c r="D169" s="26" t="s">
        <v>28</v>
      </c>
      <c r="E169" s="27">
        <v>36.643399000000002</v>
      </c>
      <c r="F169" s="27">
        <v>59.124111999999997</v>
      </c>
      <c r="G169" s="25" t="s">
        <v>435</v>
      </c>
      <c r="H169" s="28">
        <v>200000</v>
      </c>
      <c r="I169" s="29" t="s">
        <v>436</v>
      </c>
      <c r="J169" s="30" t="s">
        <v>435</v>
      </c>
      <c r="K169" s="31" t="s">
        <v>39</v>
      </c>
      <c r="L169" s="24" t="s">
        <v>32</v>
      </c>
      <c r="M169" s="24" t="s">
        <v>32</v>
      </c>
      <c r="N169" s="24" t="s">
        <v>32</v>
      </c>
      <c r="O169" s="24" t="s">
        <v>32</v>
      </c>
      <c r="P169" s="24" t="s">
        <v>32</v>
      </c>
      <c r="Q169" s="24" t="s">
        <v>33</v>
      </c>
      <c r="R169" s="24" t="s">
        <v>32</v>
      </c>
      <c r="S169" s="24" t="s">
        <v>32</v>
      </c>
      <c r="T169" s="32">
        <v>4</v>
      </c>
      <c r="U169" s="33">
        <v>0</v>
      </c>
      <c r="V169" s="34"/>
      <c r="W169" s="34"/>
      <c r="X169" s="18"/>
      <c r="Y169" s="34"/>
      <c r="Z169" s="18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34"/>
      <c r="FE169" s="34"/>
      <c r="FF169" s="34"/>
      <c r="FG169" s="36"/>
      <c r="FH169" s="36"/>
      <c r="FI169" s="36"/>
      <c r="FJ169" s="36"/>
      <c r="FK169" s="36"/>
      <c r="FL169" s="36"/>
      <c r="FM169" s="36"/>
      <c r="FN169" s="36"/>
      <c r="FO169" s="36"/>
      <c r="FP169" s="36"/>
      <c r="FQ169" s="36"/>
      <c r="FR169" s="36"/>
      <c r="FS169" s="36"/>
      <c r="FT169" s="36"/>
      <c r="FU169" s="36"/>
      <c r="FV169" s="36"/>
      <c r="FW169" s="36"/>
      <c r="FX169" s="36"/>
      <c r="FY169" s="36"/>
      <c r="FZ169" s="36"/>
      <c r="GA169" s="36"/>
      <c r="GB169" s="36"/>
      <c r="GC169" s="36"/>
      <c r="GD169" s="36"/>
      <c r="GE169" s="36"/>
      <c r="GF169" s="36"/>
      <c r="GG169" s="36"/>
      <c r="GH169" s="36"/>
      <c r="GI169" s="36"/>
      <c r="GJ169" s="36"/>
      <c r="GK169" s="36"/>
      <c r="GL169" s="36"/>
      <c r="GM169" s="36"/>
      <c r="GN169" s="36"/>
      <c r="GO169" s="36"/>
      <c r="GP169" s="36"/>
      <c r="GQ169" s="36"/>
      <c r="GR169" s="36"/>
      <c r="GS169" s="36"/>
      <c r="GT169" s="36"/>
      <c r="GU169" s="36"/>
      <c r="GV169" s="36"/>
      <c r="GW169" s="36"/>
      <c r="GX169" s="36"/>
      <c r="GY169" s="36"/>
      <c r="GZ169" s="36"/>
      <c r="HA169" s="36"/>
      <c r="HB169" s="36"/>
      <c r="HC169" s="36"/>
      <c r="HD169" s="36"/>
      <c r="HE169" s="36"/>
      <c r="HF169" s="36"/>
      <c r="HG169" s="36"/>
      <c r="HH169" s="36"/>
      <c r="HI169" s="36"/>
      <c r="HJ169" s="36"/>
      <c r="HK169" s="36"/>
      <c r="HL169" s="36"/>
    </row>
    <row r="170" spans="1:220" s="35" customFormat="1" ht="23.1" customHeight="1" x14ac:dyDescent="0.25">
      <c r="A170" s="24">
        <v>2812</v>
      </c>
      <c r="B170" s="24">
        <v>47017</v>
      </c>
      <c r="C170" s="25" t="s">
        <v>432</v>
      </c>
      <c r="D170" s="26" t="s">
        <v>28</v>
      </c>
      <c r="E170" s="27">
        <v>34.010249999999999</v>
      </c>
      <c r="F170" s="27">
        <v>47.93976</v>
      </c>
      <c r="G170" s="25" t="s">
        <v>437</v>
      </c>
      <c r="H170" s="28">
        <v>1000000</v>
      </c>
      <c r="I170" s="29" t="s">
        <v>438</v>
      </c>
      <c r="J170" s="30" t="s">
        <v>437</v>
      </c>
      <c r="K170" s="31" t="s">
        <v>31</v>
      </c>
      <c r="L170" s="24" t="s">
        <v>32</v>
      </c>
      <c r="M170" s="24" t="s">
        <v>32</v>
      </c>
      <c r="N170" s="24" t="s">
        <v>32</v>
      </c>
      <c r="O170" s="24" t="s">
        <v>32</v>
      </c>
      <c r="P170" s="24" t="s">
        <v>32</v>
      </c>
      <c r="Q170" s="24" t="s">
        <v>33</v>
      </c>
      <c r="R170" s="24" t="s">
        <v>32</v>
      </c>
      <c r="S170" s="24" t="s">
        <v>32</v>
      </c>
      <c r="T170" s="32">
        <v>20</v>
      </c>
      <c r="U170" s="33">
        <v>0</v>
      </c>
      <c r="V170" s="34"/>
      <c r="W170" s="34"/>
      <c r="X170" s="18"/>
      <c r="Y170" s="34"/>
      <c r="Z170" s="18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6"/>
      <c r="FH170" s="36"/>
      <c r="FI170" s="36"/>
      <c r="FJ170" s="36"/>
      <c r="FK170" s="36"/>
      <c r="FL170" s="36"/>
      <c r="FM170" s="36"/>
      <c r="FN170" s="36"/>
      <c r="FO170" s="36"/>
      <c r="FP170" s="36"/>
      <c r="FQ170" s="36"/>
      <c r="FR170" s="36"/>
      <c r="FS170" s="36"/>
      <c r="FT170" s="36"/>
      <c r="FU170" s="36"/>
      <c r="FV170" s="36"/>
      <c r="FW170" s="36"/>
      <c r="FX170" s="36"/>
      <c r="FY170" s="36"/>
      <c r="FZ170" s="36"/>
      <c r="GA170" s="36"/>
      <c r="GB170" s="36"/>
      <c r="GC170" s="36"/>
      <c r="GD170" s="36"/>
      <c r="GE170" s="36"/>
      <c r="GF170" s="36"/>
      <c r="GG170" s="36"/>
      <c r="GH170" s="36"/>
      <c r="GI170" s="36"/>
      <c r="GJ170" s="36"/>
      <c r="GK170" s="36"/>
      <c r="GL170" s="36"/>
      <c r="GM170" s="36"/>
      <c r="GN170" s="36"/>
      <c r="GO170" s="36"/>
      <c r="GP170" s="36"/>
      <c r="GQ170" s="36"/>
      <c r="GR170" s="36"/>
      <c r="GS170" s="36"/>
      <c r="GT170" s="36"/>
      <c r="GU170" s="36"/>
      <c r="GV170" s="36"/>
      <c r="GW170" s="36"/>
      <c r="GX170" s="36"/>
      <c r="GY170" s="36"/>
      <c r="GZ170" s="36"/>
      <c r="HA170" s="36"/>
      <c r="HB170" s="36"/>
      <c r="HC170" s="36"/>
      <c r="HD170" s="36"/>
      <c r="HE170" s="36"/>
      <c r="HF170" s="36"/>
      <c r="HG170" s="36"/>
      <c r="HH170" s="36"/>
      <c r="HI170" s="36"/>
      <c r="HJ170" s="36"/>
      <c r="HK170" s="36"/>
      <c r="HL170" s="36"/>
    </row>
    <row r="171" spans="1:220" s="35" customFormat="1" ht="23.1" customHeight="1" x14ac:dyDescent="0.25">
      <c r="A171" s="24">
        <v>5167</v>
      </c>
      <c r="B171" s="24">
        <v>24152</v>
      </c>
      <c r="C171" s="25" t="s">
        <v>432</v>
      </c>
      <c r="D171" s="26" t="s">
        <v>28</v>
      </c>
      <c r="E171" s="27">
        <v>31.816099999999999</v>
      </c>
      <c r="F171" s="27">
        <v>54.446890000000003</v>
      </c>
      <c r="G171" s="25" t="s">
        <v>449</v>
      </c>
      <c r="H171" s="28">
        <v>8000</v>
      </c>
      <c r="I171" s="29" t="s">
        <v>450</v>
      </c>
      <c r="J171" s="30" t="s">
        <v>451</v>
      </c>
      <c r="K171" s="31" t="s">
        <v>452</v>
      </c>
      <c r="L171" s="24" t="s">
        <v>33</v>
      </c>
      <c r="M171" s="24" t="s">
        <v>33</v>
      </c>
      <c r="N171" s="24" t="s">
        <v>33</v>
      </c>
      <c r="O171" s="24" t="s">
        <v>33</v>
      </c>
      <c r="P171" s="24" t="s">
        <v>33</v>
      </c>
      <c r="Q171" s="24" t="s">
        <v>33</v>
      </c>
      <c r="R171" s="24" t="s">
        <v>32</v>
      </c>
      <c r="S171" s="24" t="s">
        <v>32</v>
      </c>
      <c r="T171" s="32">
        <v>1</v>
      </c>
      <c r="U171" s="33">
        <v>0</v>
      </c>
      <c r="V171" s="34"/>
      <c r="W171" s="34"/>
      <c r="X171" s="18"/>
      <c r="Y171" s="34"/>
      <c r="Z171" s="18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6"/>
      <c r="FH171" s="36"/>
      <c r="FI171" s="36"/>
      <c r="FJ171" s="36"/>
      <c r="FK171" s="36"/>
      <c r="FL171" s="36"/>
      <c r="FM171" s="36"/>
      <c r="FN171" s="36"/>
      <c r="FO171" s="36"/>
      <c r="FP171" s="36"/>
      <c r="FQ171" s="36"/>
      <c r="FR171" s="36"/>
      <c r="FS171" s="36"/>
      <c r="FT171" s="36"/>
      <c r="FU171" s="36"/>
      <c r="FV171" s="36"/>
      <c r="FW171" s="36"/>
      <c r="FX171" s="36"/>
      <c r="FY171" s="36"/>
      <c r="FZ171" s="36"/>
      <c r="GA171" s="36"/>
      <c r="GB171" s="36"/>
      <c r="GC171" s="36"/>
      <c r="GD171" s="36"/>
      <c r="GE171" s="36"/>
      <c r="GF171" s="36"/>
      <c r="GG171" s="36"/>
      <c r="GH171" s="36"/>
      <c r="GI171" s="36"/>
      <c r="GJ171" s="36"/>
      <c r="GK171" s="36"/>
      <c r="GL171" s="36"/>
      <c r="GM171" s="36"/>
      <c r="GN171" s="36"/>
      <c r="GO171" s="36"/>
      <c r="GP171" s="36"/>
      <c r="GQ171" s="36"/>
      <c r="GR171" s="36"/>
      <c r="GS171" s="36"/>
      <c r="GT171" s="36"/>
      <c r="GU171" s="36"/>
      <c r="GV171" s="36"/>
      <c r="GW171" s="36"/>
      <c r="GX171" s="36"/>
      <c r="GY171" s="36"/>
      <c r="GZ171" s="36"/>
      <c r="HA171" s="36"/>
      <c r="HB171" s="36"/>
      <c r="HC171" s="36"/>
      <c r="HD171" s="36"/>
      <c r="HE171" s="36"/>
      <c r="HF171" s="36"/>
      <c r="HG171" s="36"/>
      <c r="HH171" s="36"/>
      <c r="HI171" s="36"/>
      <c r="HJ171" s="36"/>
      <c r="HK171" s="36"/>
      <c r="HL171" s="36"/>
    </row>
    <row r="172" spans="1:220" s="35" customFormat="1" ht="23.1" customHeight="1" x14ac:dyDescent="0.25">
      <c r="A172" s="24">
        <v>2837</v>
      </c>
      <c r="B172" s="24">
        <v>50068</v>
      </c>
      <c r="C172" s="25" t="s">
        <v>453</v>
      </c>
      <c r="D172" s="26" t="s">
        <v>70</v>
      </c>
      <c r="E172" s="27">
        <v>36.364199999999997</v>
      </c>
      <c r="F172" s="27">
        <v>43.223399999999998</v>
      </c>
      <c r="G172" s="25" t="s">
        <v>454</v>
      </c>
      <c r="H172" s="28">
        <v>150000</v>
      </c>
      <c r="I172" s="29" t="s">
        <v>455</v>
      </c>
      <c r="J172" s="30" t="s">
        <v>454</v>
      </c>
      <c r="K172" s="31" t="s">
        <v>31</v>
      </c>
      <c r="L172" s="24" t="s">
        <v>32</v>
      </c>
      <c r="M172" s="24" t="s">
        <v>32</v>
      </c>
      <c r="N172" s="24" t="s">
        <v>32</v>
      </c>
      <c r="O172" s="24" t="s">
        <v>32</v>
      </c>
      <c r="P172" s="24" t="s">
        <v>32</v>
      </c>
      <c r="Q172" s="24" t="s">
        <v>32</v>
      </c>
      <c r="R172" s="24" t="s">
        <v>32</v>
      </c>
      <c r="S172" s="24" t="s">
        <v>33</v>
      </c>
      <c r="T172" s="32">
        <v>3</v>
      </c>
      <c r="U172" s="33">
        <v>2</v>
      </c>
      <c r="V172" s="34"/>
      <c r="W172" s="34"/>
      <c r="X172" s="18"/>
      <c r="Y172" s="34"/>
      <c r="Z172" s="18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6"/>
      <c r="FH172" s="36"/>
      <c r="FI172" s="36"/>
      <c r="FJ172" s="36"/>
      <c r="FK172" s="36"/>
      <c r="FL172" s="36"/>
      <c r="FM172" s="36"/>
      <c r="FN172" s="36"/>
      <c r="FO172" s="36"/>
      <c r="FP172" s="36"/>
      <c r="FQ172" s="36"/>
      <c r="FR172" s="36"/>
      <c r="FS172" s="36"/>
      <c r="FT172" s="36"/>
      <c r="FU172" s="36"/>
      <c r="FV172" s="36"/>
      <c r="FW172" s="36"/>
      <c r="FX172" s="36"/>
      <c r="FY172" s="36"/>
      <c r="FZ172" s="36"/>
      <c r="GA172" s="36"/>
      <c r="GB172" s="36"/>
      <c r="GC172" s="36"/>
      <c r="GD172" s="36"/>
      <c r="GE172" s="36"/>
      <c r="GF172" s="36"/>
      <c r="GG172" s="36"/>
      <c r="GH172" s="36"/>
      <c r="GI172" s="36"/>
      <c r="GJ172" s="36"/>
      <c r="GK172" s="36"/>
      <c r="GL172" s="36"/>
      <c r="GM172" s="36"/>
      <c r="GN172" s="36"/>
      <c r="GO172" s="36"/>
      <c r="GP172" s="36"/>
      <c r="GQ172" s="36"/>
      <c r="GR172" s="36"/>
      <c r="GS172" s="36"/>
      <c r="GT172" s="36"/>
      <c r="GU172" s="36"/>
      <c r="GV172" s="36"/>
      <c r="GW172" s="36"/>
      <c r="GX172" s="36"/>
      <c r="GY172" s="36"/>
      <c r="GZ172" s="36"/>
      <c r="HA172" s="36"/>
      <c r="HB172" s="36"/>
      <c r="HC172" s="36"/>
      <c r="HD172" s="36"/>
      <c r="HE172" s="36"/>
      <c r="HF172" s="36"/>
      <c r="HG172" s="36"/>
      <c r="HH172" s="36"/>
      <c r="HI172" s="36"/>
      <c r="HJ172" s="36"/>
      <c r="HK172" s="36"/>
      <c r="HL172" s="36"/>
    </row>
    <row r="173" spans="1:220" s="35" customFormat="1" ht="23.1" customHeight="1" x14ac:dyDescent="0.25">
      <c r="A173" s="24">
        <v>1384</v>
      </c>
      <c r="B173" s="24">
        <v>11743</v>
      </c>
      <c r="C173" s="25" t="s">
        <v>456</v>
      </c>
      <c r="D173" s="26" t="s">
        <v>70</v>
      </c>
      <c r="E173" s="27">
        <v>31.710699999999999</v>
      </c>
      <c r="F173" s="27">
        <v>35.019379999999998</v>
      </c>
      <c r="G173" s="25" t="s">
        <v>457</v>
      </c>
      <c r="H173" s="28">
        <v>10000</v>
      </c>
      <c r="I173" s="29" t="s">
        <v>458</v>
      </c>
      <c r="J173" s="30" t="s">
        <v>459</v>
      </c>
      <c r="K173" s="31" t="s">
        <v>460</v>
      </c>
      <c r="L173" s="24" t="s">
        <v>33</v>
      </c>
      <c r="M173" s="24" t="s">
        <v>33</v>
      </c>
      <c r="N173" s="24" t="s">
        <v>33</v>
      </c>
      <c r="O173" s="24" t="s">
        <v>33</v>
      </c>
      <c r="P173" s="24" t="s">
        <v>33</v>
      </c>
      <c r="Q173" s="24" t="s">
        <v>33</v>
      </c>
      <c r="R173" s="24" t="s">
        <v>32</v>
      </c>
      <c r="S173" s="24" t="s">
        <v>32</v>
      </c>
      <c r="T173" s="32">
        <v>1</v>
      </c>
      <c r="U173" s="33">
        <v>0</v>
      </c>
      <c r="V173" s="34"/>
      <c r="W173" s="34"/>
      <c r="X173" s="18"/>
      <c r="Y173" s="34"/>
      <c r="Z173" s="18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6"/>
      <c r="FH173" s="36"/>
      <c r="FI173" s="36"/>
      <c r="FJ173" s="36"/>
      <c r="FK173" s="36"/>
      <c r="FL173" s="36"/>
      <c r="FM173" s="36"/>
      <c r="FN173" s="36"/>
      <c r="FO173" s="36"/>
      <c r="FP173" s="36"/>
      <c r="FQ173" s="36"/>
      <c r="FR173" s="36"/>
      <c r="FS173" s="36"/>
      <c r="FT173" s="36"/>
      <c r="FU173" s="36"/>
      <c r="FV173" s="36"/>
      <c r="FW173" s="36"/>
      <c r="FX173" s="36"/>
      <c r="FY173" s="36"/>
      <c r="FZ173" s="36"/>
      <c r="GA173" s="36"/>
      <c r="GB173" s="36"/>
      <c r="GC173" s="36"/>
      <c r="GD173" s="36"/>
      <c r="GE173" s="36"/>
      <c r="GF173" s="36"/>
      <c r="GG173" s="36"/>
      <c r="GH173" s="36"/>
      <c r="GI173" s="36"/>
      <c r="GJ173" s="36"/>
      <c r="GK173" s="36"/>
      <c r="GL173" s="36"/>
      <c r="GM173" s="36"/>
      <c r="GN173" s="36"/>
      <c r="GO173" s="36"/>
      <c r="GP173" s="36"/>
      <c r="GQ173" s="36"/>
      <c r="GR173" s="36"/>
      <c r="GS173" s="36"/>
      <c r="GT173" s="36"/>
      <c r="GU173" s="36"/>
      <c r="GV173" s="36"/>
      <c r="GW173" s="36"/>
      <c r="GX173" s="36"/>
      <c r="GY173" s="36"/>
      <c r="GZ173" s="36"/>
      <c r="HA173" s="36"/>
      <c r="HB173" s="36"/>
      <c r="HC173" s="36"/>
      <c r="HD173" s="36"/>
      <c r="HE173" s="36"/>
      <c r="HF173" s="36"/>
      <c r="HG173" s="36"/>
      <c r="HH173" s="36"/>
      <c r="HI173" s="36"/>
      <c r="HJ173" s="36"/>
      <c r="HK173" s="36"/>
      <c r="HL173" s="36"/>
    </row>
    <row r="174" spans="1:220" s="35" customFormat="1" ht="23.1" customHeight="1" x14ac:dyDescent="0.25">
      <c r="A174" s="24">
        <v>1834</v>
      </c>
      <c r="B174" s="24">
        <v>11754</v>
      </c>
      <c r="C174" s="25" t="s">
        <v>456</v>
      </c>
      <c r="D174" s="26" t="s">
        <v>70</v>
      </c>
      <c r="E174" s="27">
        <v>32.014380000000003</v>
      </c>
      <c r="F174" s="27">
        <v>34.828110000000002</v>
      </c>
      <c r="G174" s="25" t="s">
        <v>461</v>
      </c>
      <c r="H174" s="28">
        <v>7200</v>
      </c>
      <c r="I174" s="29" t="s">
        <v>462</v>
      </c>
      <c r="J174" s="30" t="s">
        <v>463</v>
      </c>
      <c r="K174" s="31" t="s">
        <v>460</v>
      </c>
      <c r="L174" s="24" t="s">
        <v>33</v>
      </c>
      <c r="M174" s="24" t="s">
        <v>32</v>
      </c>
      <c r="N174" s="24" t="s">
        <v>32</v>
      </c>
      <c r="O174" s="24" t="s">
        <v>32</v>
      </c>
      <c r="P174" s="24" t="s">
        <v>32</v>
      </c>
      <c r="Q174" s="24" t="s">
        <v>32</v>
      </c>
      <c r="R174" s="24" t="s">
        <v>32</v>
      </c>
      <c r="S174" s="24" t="s">
        <v>32</v>
      </c>
      <c r="T174" s="32">
        <v>1</v>
      </c>
      <c r="U174" s="33">
        <v>0</v>
      </c>
      <c r="V174" s="34"/>
      <c r="W174" s="34"/>
      <c r="X174" s="18"/>
      <c r="Y174" s="34"/>
      <c r="Z174" s="18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6"/>
      <c r="FH174" s="36"/>
      <c r="FI174" s="36"/>
      <c r="FJ174" s="36"/>
      <c r="FK174" s="36"/>
      <c r="FL174" s="36"/>
      <c r="FM174" s="36"/>
      <c r="FN174" s="36"/>
      <c r="FO174" s="36"/>
      <c r="FP174" s="36"/>
      <c r="FQ174" s="36"/>
      <c r="FR174" s="36"/>
      <c r="FS174" s="36"/>
      <c r="FT174" s="36"/>
      <c r="FU174" s="36"/>
      <c r="FV174" s="36"/>
      <c r="FW174" s="36"/>
      <c r="FX174" s="36"/>
      <c r="FY174" s="36"/>
      <c r="FZ174" s="36"/>
      <c r="GA174" s="36"/>
      <c r="GB174" s="36"/>
      <c r="GC174" s="36"/>
      <c r="GD174" s="36"/>
      <c r="GE174" s="36"/>
      <c r="GF174" s="36"/>
      <c r="GG174" s="36"/>
      <c r="GH174" s="36"/>
      <c r="GI174" s="36"/>
      <c r="GJ174" s="36"/>
      <c r="GK174" s="36"/>
      <c r="GL174" s="36"/>
      <c r="GM174" s="36"/>
      <c r="GN174" s="36"/>
      <c r="GO174" s="36"/>
      <c r="GP174" s="36"/>
      <c r="GQ174" s="36"/>
      <c r="GR174" s="36"/>
      <c r="GS174" s="36"/>
      <c r="GT174" s="36"/>
      <c r="GU174" s="36"/>
      <c r="GV174" s="36"/>
      <c r="GW174" s="36"/>
      <c r="GX174" s="36"/>
      <c r="GY174" s="36"/>
      <c r="GZ174" s="36"/>
      <c r="HA174" s="36"/>
      <c r="HB174" s="36"/>
      <c r="HC174" s="36"/>
      <c r="HD174" s="36"/>
      <c r="HE174" s="36"/>
      <c r="HF174" s="36"/>
      <c r="HG174" s="36"/>
      <c r="HH174" s="36"/>
      <c r="HI174" s="36"/>
      <c r="HJ174" s="36"/>
      <c r="HK174" s="36"/>
      <c r="HL174" s="36"/>
    </row>
    <row r="175" spans="1:220" s="35" customFormat="1" ht="23.1" customHeight="1" x14ac:dyDescent="0.25">
      <c r="A175" s="24">
        <v>1846</v>
      </c>
      <c r="B175" s="24">
        <v>7581</v>
      </c>
      <c r="C175" s="25" t="s">
        <v>464</v>
      </c>
      <c r="D175" s="26" t="s">
        <v>170</v>
      </c>
      <c r="E175" s="27">
        <v>27.040679999999998</v>
      </c>
      <c r="F175" s="27">
        <v>128.4281</v>
      </c>
      <c r="G175" s="25" t="s">
        <v>465</v>
      </c>
      <c r="H175" s="28">
        <v>5700</v>
      </c>
      <c r="I175" s="29" t="s">
        <v>466</v>
      </c>
      <c r="J175" s="30" t="s">
        <v>465</v>
      </c>
      <c r="K175" s="31" t="s">
        <v>68</v>
      </c>
      <c r="L175" s="24" t="s">
        <v>32</v>
      </c>
      <c r="M175" s="24" t="s">
        <v>32</v>
      </c>
      <c r="N175" s="24" t="s">
        <v>32</v>
      </c>
      <c r="O175" s="24" t="s">
        <v>32</v>
      </c>
      <c r="P175" s="24" t="s">
        <v>32</v>
      </c>
      <c r="Q175" s="24" t="s">
        <v>32</v>
      </c>
      <c r="R175" s="24" t="s">
        <v>32</v>
      </c>
      <c r="S175" s="24" t="s">
        <v>32</v>
      </c>
      <c r="T175" s="32">
        <v>1</v>
      </c>
      <c r="U175" s="33">
        <v>0</v>
      </c>
      <c r="V175" s="34"/>
      <c r="W175" s="34"/>
      <c r="X175" s="18"/>
      <c r="Y175" s="34"/>
      <c r="Z175" s="18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6"/>
      <c r="FH175" s="36"/>
      <c r="FI175" s="36"/>
      <c r="FJ175" s="36"/>
      <c r="FK175" s="36"/>
      <c r="FL175" s="36"/>
      <c r="FM175" s="36"/>
      <c r="FN175" s="36"/>
      <c r="FO175" s="36"/>
      <c r="FP175" s="36"/>
      <c r="FQ175" s="36"/>
      <c r="FR175" s="36"/>
      <c r="FS175" s="36"/>
      <c r="FT175" s="36"/>
      <c r="FU175" s="36"/>
      <c r="FV175" s="36"/>
      <c r="FW175" s="36"/>
      <c r="FX175" s="36"/>
      <c r="FY175" s="36"/>
      <c r="FZ175" s="36"/>
      <c r="GA175" s="36"/>
      <c r="GB175" s="36"/>
      <c r="GC175" s="36"/>
      <c r="GD175" s="36"/>
      <c r="GE175" s="36"/>
      <c r="GF175" s="36"/>
      <c r="GG175" s="36"/>
      <c r="GH175" s="36"/>
      <c r="GI175" s="36"/>
      <c r="GJ175" s="36"/>
      <c r="GK175" s="36"/>
      <c r="GL175" s="36"/>
      <c r="GM175" s="36"/>
      <c r="GN175" s="36"/>
      <c r="GO175" s="36"/>
      <c r="GP175" s="36"/>
      <c r="GQ175" s="36"/>
      <c r="GR175" s="36"/>
      <c r="GS175" s="36"/>
      <c r="GT175" s="36"/>
      <c r="GU175" s="36"/>
      <c r="GV175" s="36"/>
      <c r="GW175" s="36"/>
      <c r="GX175" s="36"/>
      <c r="GY175" s="36"/>
      <c r="GZ175" s="36"/>
      <c r="HA175" s="36"/>
      <c r="HB175" s="36"/>
      <c r="HC175" s="36"/>
      <c r="HD175" s="36"/>
      <c r="HE175" s="36"/>
      <c r="HF175" s="36"/>
      <c r="HG175" s="36"/>
      <c r="HH175" s="36"/>
      <c r="HI175" s="36"/>
      <c r="HJ175" s="36"/>
      <c r="HK175" s="36"/>
      <c r="HL175" s="36"/>
    </row>
    <row r="176" spans="1:220" s="35" customFormat="1" ht="23.1" customHeight="1" x14ac:dyDescent="0.25">
      <c r="A176" s="24">
        <v>1867</v>
      </c>
      <c r="B176" s="24">
        <v>48845</v>
      </c>
      <c r="C176" s="25" t="s">
        <v>467</v>
      </c>
      <c r="D176" s="26" t="s">
        <v>96</v>
      </c>
      <c r="E176" s="27">
        <v>42.672265000000003</v>
      </c>
      <c r="F176" s="27">
        <v>21.164624</v>
      </c>
      <c r="G176" s="25" t="s">
        <v>468</v>
      </c>
      <c r="H176" s="28">
        <v>18000</v>
      </c>
      <c r="I176" s="29" t="s">
        <v>93</v>
      </c>
      <c r="J176" s="30" t="s">
        <v>469</v>
      </c>
      <c r="K176" s="31" t="s">
        <v>57</v>
      </c>
      <c r="L176" s="24" t="s">
        <v>32</v>
      </c>
      <c r="M176" s="24" t="s">
        <v>32</v>
      </c>
      <c r="N176" s="24" t="s">
        <v>32</v>
      </c>
      <c r="O176" s="24" t="s">
        <v>32</v>
      </c>
      <c r="P176" s="24" t="s">
        <v>32</v>
      </c>
      <c r="Q176" s="24" t="s">
        <v>32</v>
      </c>
      <c r="R176" s="24" t="s">
        <v>32</v>
      </c>
      <c r="S176" s="24" t="s">
        <v>32</v>
      </c>
      <c r="T176" s="32">
        <v>1</v>
      </c>
      <c r="U176" s="33">
        <v>0</v>
      </c>
      <c r="V176" s="34"/>
      <c r="W176" s="34"/>
      <c r="X176" s="18"/>
      <c r="Y176" s="34"/>
      <c r="Z176" s="18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4"/>
      <c r="FG176" s="36"/>
      <c r="FH176" s="36"/>
      <c r="FI176" s="36"/>
      <c r="FJ176" s="36"/>
      <c r="FK176" s="36"/>
      <c r="FL176" s="36"/>
      <c r="FM176" s="36"/>
      <c r="FN176" s="36"/>
      <c r="FO176" s="36"/>
      <c r="FP176" s="36"/>
      <c r="FQ176" s="36"/>
      <c r="FR176" s="36"/>
      <c r="FS176" s="36"/>
      <c r="FT176" s="36"/>
      <c r="FU176" s="36"/>
      <c r="FV176" s="36"/>
      <c r="FW176" s="36"/>
      <c r="FX176" s="36"/>
      <c r="FY176" s="36"/>
      <c r="FZ176" s="36"/>
      <c r="GA176" s="36"/>
      <c r="GB176" s="36"/>
      <c r="GC176" s="36"/>
      <c r="GD176" s="36"/>
      <c r="GE176" s="36"/>
      <c r="GF176" s="36"/>
      <c r="GG176" s="36"/>
      <c r="GH176" s="36"/>
      <c r="GI176" s="36"/>
      <c r="GJ176" s="36"/>
      <c r="GK176" s="36"/>
      <c r="GL176" s="36"/>
      <c r="GM176" s="36"/>
      <c r="GN176" s="36"/>
      <c r="GO176" s="36"/>
      <c r="GP176" s="36"/>
      <c r="GQ176" s="36"/>
      <c r="GR176" s="36"/>
      <c r="GS176" s="36"/>
      <c r="GT176" s="36"/>
      <c r="GU176" s="36"/>
      <c r="GV176" s="36"/>
      <c r="GW176" s="36"/>
      <c r="GX176" s="36"/>
      <c r="GY176" s="36"/>
      <c r="GZ176" s="36"/>
      <c r="HA176" s="36"/>
      <c r="HB176" s="36"/>
      <c r="HC176" s="36"/>
      <c r="HD176" s="36"/>
      <c r="HE176" s="36"/>
      <c r="HF176" s="36"/>
      <c r="HG176" s="36"/>
      <c r="HH176" s="36"/>
      <c r="HI176" s="36"/>
      <c r="HJ176" s="36"/>
      <c r="HK176" s="36"/>
      <c r="HL176" s="36"/>
    </row>
    <row r="177" spans="1:220" s="35" customFormat="1" ht="23.1" customHeight="1" x14ac:dyDescent="0.25">
      <c r="A177" s="24">
        <v>1389</v>
      </c>
      <c r="B177" s="24">
        <v>47765</v>
      </c>
      <c r="C177" s="25" t="s">
        <v>470</v>
      </c>
      <c r="D177" s="26" t="s">
        <v>70</v>
      </c>
      <c r="E177" s="27">
        <v>29.313351000000001</v>
      </c>
      <c r="F177" s="27">
        <v>48.070326000000001</v>
      </c>
      <c r="G177" s="25" t="s">
        <v>471</v>
      </c>
      <c r="H177" s="28">
        <v>39000</v>
      </c>
      <c r="I177" s="29" t="s">
        <v>93</v>
      </c>
      <c r="J177" s="30" t="s">
        <v>472</v>
      </c>
      <c r="K177" s="31" t="s">
        <v>57</v>
      </c>
      <c r="L177" s="24" t="s">
        <v>32</v>
      </c>
      <c r="M177" s="24" t="s">
        <v>32</v>
      </c>
      <c r="N177" s="24" t="s">
        <v>32</v>
      </c>
      <c r="O177" s="24" t="s">
        <v>32</v>
      </c>
      <c r="P177" s="24" t="s">
        <v>32</v>
      </c>
      <c r="Q177" s="24" t="s">
        <v>32</v>
      </c>
      <c r="R177" s="24" t="s">
        <v>32</v>
      </c>
      <c r="S177" s="24" t="s">
        <v>32</v>
      </c>
      <c r="T177" s="32">
        <v>1</v>
      </c>
      <c r="U177" s="33">
        <v>0</v>
      </c>
      <c r="V177" s="34"/>
      <c r="W177" s="34"/>
      <c r="X177" s="18"/>
      <c r="Y177" s="34"/>
      <c r="Z177" s="18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6"/>
      <c r="FH177" s="36"/>
      <c r="FI177" s="36"/>
      <c r="FJ177" s="36"/>
      <c r="FK177" s="36"/>
      <c r="FL177" s="36"/>
      <c r="FM177" s="36"/>
      <c r="FN177" s="36"/>
      <c r="FO177" s="36"/>
      <c r="FP177" s="36"/>
      <c r="FQ177" s="36"/>
      <c r="FR177" s="36"/>
      <c r="FS177" s="36"/>
      <c r="FT177" s="36"/>
      <c r="FU177" s="36"/>
      <c r="FV177" s="36"/>
      <c r="FW177" s="36"/>
      <c r="FX177" s="36"/>
      <c r="FY177" s="36"/>
      <c r="FZ177" s="36"/>
      <c r="GA177" s="36"/>
      <c r="GB177" s="36"/>
      <c r="GC177" s="36"/>
      <c r="GD177" s="36"/>
      <c r="GE177" s="36"/>
      <c r="GF177" s="36"/>
      <c r="GG177" s="36"/>
      <c r="GH177" s="36"/>
      <c r="GI177" s="36"/>
      <c r="GJ177" s="36"/>
      <c r="GK177" s="36"/>
      <c r="GL177" s="36"/>
      <c r="GM177" s="36"/>
      <c r="GN177" s="36"/>
      <c r="GO177" s="36"/>
      <c r="GP177" s="36"/>
      <c r="GQ177" s="36"/>
      <c r="GR177" s="36"/>
      <c r="GS177" s="36"/>
      <c r="GT177" s="36"/>
      <c r="GU177" s="36"/>
      <c r="GV177" s="36"/>
      <c r="GW177" s="36"/>
      <c r="GX177" s="36"/>
      <c r="GY177" s="36"/>
      <c r="GZ177" s="36"/>
      <c r="HA177" s="36"/>
      <c r="HB177" s="36"/>
      <c r="HC177" s="36"/>
      <c r="HD177" s="36"/>
      <c r="HE177" s="36"/>
      <c r="HF177" s="36"/>
      <c r="HG177" s="36"/>
      <c r="HH177" s="36"/>
      <c r="HI177" s="36"/>
      <c r="HJ177" s="36"/>
      <c r="HK177" s="36"/>
      <c r="HL177" s="36"/>
    </row>
    <row r="178" spans="1:220" s="35" customFormat="1" ht="23.1" customHeight="1" x14ac:dyDescent="0.25">
      <c r="A178" s="24">
        <v>5417</v>
      </c>
      <c r="B178" s="24">
        <v>11842</v>
      </c>
      <c r="C178" s="25" t="s">
        <v>473</v>
      </c>
      <c r="D178" s="26" t="s">
        <v>46</v>
      </c>
      <c r="E178" s="27">
        <v>32.884577999999998</v>
      </c>
      <c r="F178" s="27">
        <v>13.258611</v>
      </c>
      <c r="G178" s="25" t="s">
        <v>474</v>
      </c>
      <c r="H178" s="28">
        <v>61000</v>
      </c>
      <c r="I178" s="29" t="s">
        <v>475</v>
      </c>
      <c r="J178" s="30" t="s">
        <v>476</v>
      </c>
      <c r="K178" s="31" t="s">
        <v>57</v>
      </c>
      <c r="L178" s="24" t="s">
        <v>32</v>
      </c>
      <c r="M178" s="24" t="s">
        <v>32</v>
      </c>
      <c r="N178" s="24" t="s">
        <v>32</v>
      </c>
      <c r="O178" s="24" t="s">
        <v>32</v>
      </c>
      <c r="P178" s="24" t="s">
        <v>32</v>
      </c>
      <c r="Q178" s="24" t="s">
        <v>32</v>
      </c>
      <c r="R178" s="24" t="s">
        <v>32</v>
      </c>
      <c r="S178" s="24" t="s">
        <v>32</v>
      </c>
      <c r="T178" s="32">
        <v>1</v>
      </c>
      <c r="U178" s="33">
        <v>0</v>
      </c>
      <c r="V178" s="34"/>
      <c r="W178" s="34"/>
      <c r="X178" s="18"/>
      <c r="Y178" s="34"/>
      <c r="Z178" s="18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6"/>
      <c r="FH178" s="36"/>
      <c r="FI178" s="36"/>
      <c r="FJ178" s="36"/>
      <c r="FK178" s="36"/>
      <c r="FL178" s="36"/>
      <c r="FM178" s="36"/>
      <c r="FN178" s="36"/>
      <c r="FO178" s="36"/>
      <c r="FP178" s="36"/>
      <c r="FQ178" s="36"/>
      <c r="FR178" s="36"/>
      <c r="FS178" s="36"/>
      <c r="FT178" s="36"/>
      <c r="FU178" s="36"/>
      <c r="FV178" s="36"/>
      <c r="FW178" s="36"/>
      <c r="FX178" s="36"/>
      <c r="FY178" s="36"/>
      <c r="FZ178" s="36"/>
      <c r="GA178" s="36"/>
      <c r="GB178" s="36"/>
      <c r="GC178" s="36"/>
      <c r="GD178" s="36"/>
      <c r="GE178" s="36"/>
      <c r="GF178" s="36"/>
      <c r="GG178" s="36"/>
      <c r="GH178" s="36"/>
      <c r="GI178" s="36"/>
      <c r="GJ178" s="36"/>
      <c r="GK178" s="36"/>
      <c r="GL178" s="36"/>
      <c r="GM178" s="36"/>
      <c r="GN178" s="36"/>
      <c r="GO178" s="36"/>
      <c r="GP178" s="36"/>
      <c r="GQ178" s="36"/>
      <c r="GR178" s="36"/>
      <c r="GS178" s="36"/>
      <c r="GT178" s="36"/>
      <c r="GU178" s="36"/>
      <c r="GV178" s="36"/>
      <c r="GW178" s="36"/>
      <c r="GX178" s="36"/>
      <c r="GY178" s="36"/>
      <c r="GZ178" s="36"/>
      <c r="HA178" s="36"/>
      <c r="HB178" s="36"/>
      <c r="HC178" s="36"/>
      <c r="HD178" s="36"/>
      <c r="HE178" s="36"/>
      <c r="HF178" s="36"/>
      <c r="HG178" s="36"/>
      <c r="HH178" s="36"/>
      <c r="HI178" s="36"/>
      <c r="HJ178" s="36"/>
      <c r="HK178" s="36"/>
      <c r="HL178" s="36"/>
    </row>
    <row r="179" spans="1:220" s="35" customFormat="1" ht="23.1" customHeight="1" x14ac:dyDescent="0.25">
      <c r="A179" s="24">
        <v>5894</v>
      </c>
      <c r="B179" s="24">
        <v>11850</v>
      </c>
      <c r="C179" s="25" t="s">
        <v>473</v>
      </c>
      <c r="D179" s="26" t="s">
        <v>46</v>
      </c>
      <c r="E179" s="27">
        <v>29.177002999999999</v>
      </c>
      <c r="F179" s="27">
        <v>21.303232999999999</v>
      </c>
      <c r="G179" s="25" t="s">
        <v>477</v>
      </c>
      <c r="H179" s="28">
        <v>2500</v>
      </c>
      <c r="I179" s="29" t="s">
        <v>478</v>
      </c>
      <c r="J179" s="30" t="s">
        <v>479</v>
      </c>
      <c r="K179" s="31" t="s">
        <v>39</v>
      </c>
      <c r="L179" s="24" t="s">
        <v>32</v>
      </c>
      <c r="M179" s="24" t="s">
        <v>32</v>
      </c>
      <c r="N179" s="24" t="s">
        <v>32</v>
      </c>
      <c r="O179" s="24" t="s">
        <v>32</v>
      </c>
      <c r="P179" s="24" t="s">
        <v>32</v>
      </c>
      <c r="Q179" s="24" t="s">
        <v>32</v>
      </c>
      <c r="R179" s="24" t="s">
        <v>32</v>
      </c>
      <c r="S179" s="24" t="s">
        <v>32</v>
      </c>
      <c r="T179" s="32">
        <v>1</v>
      </c>
      <c r="U179" s="33">
        <v>0</v>
      </c>
      <c r="V179" s="34"/>
      <c r="W179" s="34"/>
      <c r="X179" s="18"/>
      <c r="Y179" s="34"/>
      <c r="Z179" s="18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6"/>
      <c r="FH179" s="36"/>
      <c r="FI179" s="36"/>
      <c r="FJ179" s="36"/>
      <c r="FK179" s="36"/>
      <c r="FL179" s="36"/>
      <c r="FM179" s="36"/>
      <c r="FN179" s="36"/>
      <c r="FO179" s="36"/>
      <c r="FP179" s="36"/>
      <c r="FQ179" s="36"/>
      <c r="FR179" s="36"/>
      <c r="FS179" s="36"/>
      <c r="FT179" s="36"/>
      <c r="FU179" s="36"/>
      <c r="FV179" s="36"/>
      <c r="FW179" s="36"/>
      <c r="FX179" s="36"/>
      <c r="FY179" s="36"/>
      <c r="FZ179" s="36"/>
      <c r="GA179" s="36"/>
      <c r="GB179" s="36"/>
      <c r="GC179" s="36"/>
      <c r="GD179" s="36"/>
      <c r="GE179" s="36"/>
      <c r="GF179" s="36"/>
      <c r="GG179" s="36"/>
      <c r="GH179" s="36"/>
      <c r="GI179" s="36"/>
      <c r="GJ179" s="36"/>
      <c r="GK179" s="36"/>
      <c r="GL179" s="36"/>
      <c r="GM179" s="36"/>
      <c r="GN179" s="36"/>
      <c r="GO179" s="36"/>
      <c r="GP179" s="36"/>
      <c r="GQ179" s="36"/>
      <c r="GR179" s="36"/>
      <c r="GS179" s="36"/>
      <c r="GT179" s="36"/>
      <c r="GU179" s="36"/>
      <c r="GV179" s="36"/>
      <c r="GW179" s="36"/>
      <c r="GX179" s="36"/>
      <c r="GY179" s="36"/>
      <c r="GZ179" s="36"/>
      <c r="HA179" s="36"/>
      <c r="HB179" s="36"/>
      <c r="HC179" s="36"/>
      <c r="HD179" s="36"/>
      <c r="HE179" s="36"/>
      <c r="HF179" s="36"/>
      <c r="HG179" s="36"/>
      <c r="HH179" s="36"/>
      <c r="HI179" s="36"/>
      <c r="HJ179" s="36"/>
      <c r="HK179" s="36"/>
      <c r="HL179" s="36"/>
    </row>
    <row r="180" spans="1:220" s="35" customFormat="1" ht="23.1" customHeight="1" x14ac:dyDescent="0.25">
      <c r="A180" s="24">
        <v>1931</v>
      </c>
      <c r="B180" s="24">
        <v>47728</v>
      </c>
      <c r="C180" s="25" t="s">
        <v>480</v>
      </c>
      <c r="D180" s="26" t="s">
        <v>87</v>
      </c>
      <c r="E180" s="27">
        <v>49.614393999999997</v>
      </c>
      <c r="F180" s="27">
        <v>6.1074890000000002</v>
      </c>
      <c r="G180" s="25" t="s">
        <v>481</v>
      </c>
      <c r="H180" s="28">
        <v>5500</v>
      </c>
      <c r="I180" s="29" t="s">
        <v>482</v>
      </c>
      <c r="J180" s="30" t="s">
        <v>483</v>
      </c>
      <c r="K180" s="31" t="s">
        <v>57</v>
      </c>
      <c r="L180" s="24" t="s">
        <v>33</v>
      </c>
      <c r="M180" s="24" t="s">
        <v>32</v>
      </c>
      <c r="N180" s="24" t="s">
        <v>32</v>
      </c>
      <c r="O180" s="24" t="s">
        <v>32</v>
      </c>
      <c r="P180" s="24" t="s">
        <v>32</v>
      </c>
      <c r="Q180" s="24" t="s">
        <v>32</v>
      </c>
      <c r="R180" s="24" t="s">
        <v>32</v>
      </c>
      <c r="S180" s="24" t="s">
        <v>32</v>
      </c>
      <c r="T180" s="32">
        <v>1</v>
      </c>
      <c r="U180" s="33">
        <v>0</v>
      </c>
      <c r="V180" s="34"/>
      <c r="W180" s="34"/>
      <c r="X180" s="18"/>
      <c r="Y180" s="34"/>
      <c r="Z180" s="18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4"/>
      <c r="FG180" s="36"/>
      <c r="FH180" s="36"/>
      <c r="FI180" s="36"/>
      <c r="FJ180" s="36"/>
      <c r="FK180" s="36"/>
      <c r="FL180" s="36"/>
      <c r="FM180" s="36"/>
      <c r="FN180" s="36"/>
      <c r="FO180" s="36"/>
      <c r="FP180" s="36"/>
      <c r="FQ180" s="36"/>
      <c r="FR180" s="36"/>
      <c r="FS180" s="36"/>
      <c r="FT180" s="36"/>
      <c r="FU180" s="36"/>
      <c r="FV180" s="36"/>
      <c r="FW180" s="36"/>
      <c r="FX180" s="36"/>
      <c r="FY180" s="36"/>
      <c r="FZ180" s="36"/>
      <c r="GA180" s="36"/>
      <c r="GB180" s="36"/>
      <c r="GC180" s="36"/>
      <c r="GD180" s="36"/>
      <c r="GE180" s="36"/>
      <c r="GF180" s="36"/>
      <c r="GG180" s="36"/>
      <c r="GH180" s="36"/>
      <c r="GI180" s="36"/>
      <c r="GJ180" s="36"/>
      <c r="GK180" s="36"/>
      <c r="GL180" s="36"/>
      <c r="GM180" s="36"/>
      <c r="GN180" s="36"/>
      <c r="GO180" s="36"/>
      <c r="GP180" s="36"/>
      <c r="GQ180" s="36"/>
      <c r="GR180" s="36"/>
      <c r="GS180" s="36"/>
      <c r="GT180" s="36"/>
      <c r="GU180" s="36"/>
      <c r="GV180" s="36"/>
      <c r="GW180" s="36"/>
      <c r="GX180" s="36"/>
      <c r="GY180" s="36"/>
      <c r="GZ180" s="36"/>
      <c r="HA180" s="36"/>
      <c r="HB180" s="36"/>
      <c r="HC180" s="36"/>
      <c r="HD180" s="36"/>
      <c r="HE180" s="36"/>
      <c r="HF180" s="36"/>
      <c r="HG180" s="36"/>
      <c r="HH180" s="36"/>
      <c r="HI180" s="36"/>
      <c r="HJ180" s="36"/>
      <c r="HK180" s="36"/>
      <c r="HL180" s="36"/>
    </row>
    <row r="181" spans="1:220" s="35" customFormat="1" ht="23.1" customHeight="1" x14ac:dyDescent="0.25">
      <c r="A181" s="24">
        <v>1393</v>
      </c>
      <c r="B181" s="24">
        <v>47749</v>
      </c>
      <c r="C181" s="25" t="s">
        <v>484</v>
      </c>
      <c r="D181" s="26" t="s">
        <v>96</v>
      </c>
      <c r="E181" s="27">
        <v>42.003230000000002</v>
      </c>
      <c r="F181" s="27">
        <v>21.472781999999999</v>
      </c>
      <c r="G181" s="25" t="s">
        <v>485</v>
      </c>
      <c r="H181" s="28">
        <v>20000</v>
      </c>
      <c r="I181" s="29" t="s">
        <v>93</v>
      </c>
      <c r="J181" s="30" t="s">
        <v>486</v>
      </c>
      <c r="K181" s="31" t="s">
        <v>57</v>
      </c>
      <c r="L181" s="24" t="s">
        <v>32</v>
      </c>
      <c r="M181" s="24" t="s">
        <v>32</v>
      </c>
      <c r="N181" s="24" t="s">
        <v>32</v>
      </c>
      <c r="O181" s="24" t="s">
        <v>32</v>
      </c>
      <c r="P181" s="24" t="s">
        <v>32</v>
      </c>
      <c r="Q181" s="24" t="s">
        <v>32</v>
      </c>
      <c r="R181" s="24" t="s">
        <v>32</v>
      </c>
      <c r="S181" s="24" t="s">
        <v>32</v>
      </c>
      <c r="T181" s="32">
        <v>1</v>
      </c>
      <c r="U181" s="33">
        <v>0</v>
      </c>
      <c r="V181" s="34"/>
      <c r="W181" s="34"/>
      <c r="X181" s="18"/>
      <c r="Y181" s="34"/>
      <c r="Z181" s="18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4"/>
      <c r="FF181" s="34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  <c r="HI181" s="36"/>
      <c r="HJ181" s="36"/>
      <c r="HK181" s="36"/>
      <c r="HL181" s="36"/>
    </row>
    <row r="182" spans="1:220" s="35" customFormat="1" ht="23.1" customHeight="1" x14ac:dyDescent="0.25">
      <c r="A182" s="24">
        <v>892</v>
      </c>
      <c r="B182" s="24">
        <v>47783</v>
      </c>
      <c r="C182" s="25" t="s">
        <v>487</v>
      </c>
      <c r="D182" s="26" t="s">
        <v>59</v>
      </c>
      <c r="E182" s="27">
        <v>-13.916423999999999</v>
      </c>
      <c r="F182" s="27">
        <v>33.755513000000001</v>
      </c>
      <c r="G182" s="25" t="s">
        <v>488</v>
      </c>
      <c r="H182" s="28">
        <v>76000</v>
      </c>
      <c r="I182" s="29" t="s">
        <v>93</v>
      </c>
      <c r="J182" s="30" t="s">
        <v>489</v>
      </c>
      <c r="K182" s="31" t="s">
        <v>57</v>
      </c>
      <c r="L182" s="24" t="s">
        <v>32</v>
      </c>
      <c r="M182" s="24" t="s">
        <v>32</v>
      </c>
      <c r="N182" s="24" t="s">
        <v>32</v>
      </c>
      <c r="O182" s="24" t="s">
        <v>32</v>
      </c>
      <c r="P182" s="24" t="s">
        <v>32</v>
      </c>
      <c r="Q182" s="24" t="s">
        <v>32</v>
      </c>
      <c r="R182" s="24" t="s">
        <v>32</v>
      </c>
      <c r="S182" s="24" t="s">
        <v>32</v>
      </c>
      <c r="T182" s="32">
        <v>1</v>
      </c>
      <c r="U182" s="33">
        <v>0</v>
      </c>
      <c r="V182" s="34"/>
      <c r="W182" s="34"/>
      <c r="X182" s="18"/>
      <c r="Y182" s="34"/>
      <c r="Z182" s="18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34"/>
      <c r="FA182" s="34"/>
      <c r="FB182" s="34"/>
      <c r="FC182" s="34"/>
      <c r="FD182" s="34"/>
      <c r="FE182" s="34"/>
      <c r="FF182" s="34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  <c r="GZ182" s="36"/>
      <c r="HA182" s="36"/>
      <c r="HB182" s="36"/>
      <c r="HC182" s="36"/>
      <c r="HD182" s="36"/>
      <c r="HE182" s="36"/>
      <c r="HF182" s="36"/>
      <c r="HG182" s="36"/>
      <c r="HH182" s="36"/>
      <c r="HI182" s="36"/>
      <c r="HJ182" s="36"/>
      <c r="HK182" s="36"/>
      <c r="HL182" s="36"/>
    </row>
    <row r="183" spans="1:220" s="35" customFormat="1" ht="23.1" customHeight="1" x14ac:dyDescent="0.25">
      <c r="A183" s="24">
        <v>1942</v>
      </c>
      <c r="B183" s="24">
        <v>47782</v>
      </c>
      <c r="C183" s="25" t="s">
        <v>490</v>
      </c>
      <c r="D183" s="26" t="s">
        <v>75</v>
      </c>
      <c r="E183" s="27">
        <v>4.172809</v>
      </c>
      <c r="F183" s="27">
        <v>73.503946999999997</v>
      </c>
      <c r="G183" s="25" t="s">
        <v>491</v>
      </c>
      <c r="H183" s="28">
        <v>3500</v>
      </c>
      <c r="I183" s="29" t="s">
        <v>61</v>
      </c>
      <c r="J183" s="30" t="s">
        <v>62</v>
      </c>
      <c r="K183" s="31" t="s">
        <v>57</v>
      </c>
      <c r="L183" s="24" t="s">
        <v>32</v>
      </c>
      <c r="M183" s="24" t="s">
        <v>32</v>
      </c>
      <c r="N183" s="24" t="s">
        <v>32</v>
      </c>
      <c r="O183" s="24" t="s">
        <v>32</v>
      </c>
      <c r="P183" s="24" t="s">
        <v>32</v>
      </c>
      <c r="Q183" s="24" t="s">
        <v>32</v>
      </c>
      <c r="R183" s="24" t="s">
        <v>32</v>
      </c>
      <c r="S183" s="24" t="s">
        <v>32</v>
      </c>
      <c r="T183" s="32">
        <v>1</v>
      </c>
      <c r="U183" s="33">
        <v>0</v>
      </c>
      <c r="V183" s="34"/>
      <c r="W183" s="34"/>
      <c r="X183" s="18"/>
      <c r="Y183" s="34"/>
      <c r="Z183" s="18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4"/>
      <c r="FF183" s="34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  <c r="HI183" s="36"/>
      <c r="HJ183" s="36"/>
      <c r="HK183" s="36"/>
      <c r="HL183" s="36"/>
    </row>
    <row r="184" spans="1:220" s="35" customFormat="1" ht="23.1" customHeight="1" x14ac:dyDescent="0.25">
      <c r="A184" s="24">
        <v>1947</v>
      </c>
      <c r="B184" s="24">
        <v>47754</v>
      </c>
      <c r="C184" s="25" t="s">
        <v>492</v>
      </c>
      <c r="D184" s="26" t="s">
        <v>87</v>
      </c>
      <c r="E184" s="27">
        <v>35.920560999999999</v>
      </c>
      <c r="F184" s="27">
        <v>14.477307</v>
      </c>
      <c r="G184" s="25" t="s">
        <v>493</v>
      </c>
      <c r="H184" s="28">
        <v>4200</v>
      </c>
      <c r="I184" s="29" t="s">
        <v>494</v>
      </c>
      <c r="J184" s="30" t="s">
        <v>495</v>
      </c>
      <c r="K184" s="31" t="s">
        <v>57</v>
      </c>
      <c r="L184" s="24" t="s">
        <v>33</v>
      </c>
      <c r="M184" s="24" t="s">
        <v>32</v>
      </c>
      <c r="N184" s="24" t="s">
        <v>32</v>
      </c>
      <c r="O184" s="24" t="s">
        <v>32</v>
      </c>
      <c r="P184" s="24" t="s">
        <v>32</v>
      </c>
      <c r="Q184" s="24" t="s">
        <v>32</v>
      </c>
      <c r="R184" s="24" t="s">
        <v>32</v>
      </c>
      <c r="S184" s="24" t="s">
        <v>32</v>
      </c>
      <c r="T184" s="32">
        <v>1</v>
      </c>
      <c r="U184" s="33">
        <v>0</v>
      </c>
      <c r="V184" s="34"/>
      <c r="W184" s="34"/>
      <c r="X184" s="18"/>
      <c r="Y184" s="34"/>
      <c r="Z184" s="18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34"/>
      <c r="FA184" s="34"/>
      <c r="FB184" s="34"/>
      <c r="FC184" s="34"/>
      <c r="FD184" s="34"/>
      <c r="FE184" s="34"/>
      <c r="FF184" s="34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  <c r="HI184" s="36"/>
      <c r="HJ184" s="36"/>
      <c r="HK184" s="36"/>
      <c r="HL184" s="36"/>
    </row>
    <row r="185" spans="1:220" s="35" customFormat="1" ht="23.1" customHeight="1" x14ac:dyDescent="0.25">
      <c r="A185" s="24">
        <v>1950</v>
      </c>
      <c r="B185" s="24">
        <v>48848</v>
      </c>
      <c r="C185" s="25" t="s">
        <v>496</v>
      </c>
      <c r="D185" s="26" t="s">
        <v>59</v>
      </c>
      <c r="E185" s="27">
        <v>-20.165178999999998</v>
      </c>
      <c r="F185" s="27">
        <v>57.496521000000001</v>
      </c>
      <c r="G185" s="25" t="s">
        <v>497</v>
      </c>
      <c r="H185" s="28">
        <v>12000</v>
      </c>
      <c r="I185" s="29" t="s">
        <v>498</v>
      </c>
      <c r="J185" s="30" t="s">
        <v>499</v>
      </c>
      <c r="K185" s="31" t="s">
        <v>57</v>
      </c>
      <c r="L185" s="24" t="s">
        <v>32</v>
      </c>
      <c r="M185" s="24" t="s">
        <v>32</v>
      </c>
      <c r="N185" s="24" t="s">
        <v>32</v>
      </c>
      <c r="O185" s="24" t="s">
        <v>32</v>
      </c>
      <c r="P185" s="24" t="s">
        <v>32</v>
      </c>
      <c r="Q185" s="24" t="s">
        <v>32</v>
      </c>
      <c r="R185" s="24" t="s">
        <v>32</v>
      </c>
      <c r="S185" s="24" t="s">
        <v>32</v>
      </c>
      <c r="T185" s="32">
        <v>1</v>
      </c>
      <c r="U185" s="33">
        <v>0</v>
      </c>
      <c r="V185" s="34"/>
      <c r="W185" s="34"/>
      <c r="X185" s="18"/>
      <c r="Y185" s="34"/>
      <c r="Z185" s="18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  <c r="EO185" s="34"/>
      <c r="EP185" s="34"/>
      <c r="EQ185" s="34"/>
      <c r="ER185" s="34"/>
      <c r="ES185" s="34"/>
      <c r="ET185" s="34"/>
      <c r="EU185" s="34"/>
      <c r="EV185" s="34"/>
      <c r="EW185" s="34"/>
      <c r="EX185" s="34"/>
      <c r="EY185" s="34"/>
      <c r="EZ185" s="34"/>
      <c r="FA185" s="34"/>
      <c r="FB185" s="34"/>
      <c r="FC185" s="34"/>
      <c r="FD185" s="34"/>
      <c r="FE185" s="34"/>
      <c r="FF185" s="34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  <c r="HI185" s="36"/>
      <c r="HJ185" s="36"/>
      <c r="HK185" s="36"/>
      <c r="HL185" s="36"/>
    </row>
    <row r="186" spans="1:220" s="35" customFormat="1" ht="23.1" customHeight="1" x14ac:dyDescent="0.25">
      <c r="A186" s="24">
        <v>1952</v>
      </c>
      <c r="B186" s="24">
        <v>48844</v>
      </c>
      <c r="C186" s="25" t="s">
        <v>500</v>
      </c>
      <c r="D186" s="26" t="s">
        <v>96</v>
      </c>
      <c r="E186" s="27">
        <v>42.442369999999997</v>
      </c>
      <c r="F186" s="27">
        <v>19.268684</v>
      </c>
      <c r="G186" s="25" t="s">
        <v>501</v>
      </c>
      <c r="H186" s="28">
        <v>6218</v>
      </c>
      <c r="I186" s="29" t="s">
        <v>336</v>
      </c>
      <c r="J186" s="30" t="s">
        <v>337</v>
      </c>
      <c r="K186" s="31" t="s">
        <v>57</v>
      </c>
      <c r="L186" s="24" t="s">
        <v>32</v>
      </c>
      <c r="M186" s="24" t="s">
        <v>32</v>
      </c>
      <c r="N186" s="24" t="s">
        <v>32</v>
      </c>
      <c r="O186" s="24" t="s">
        <v>32</v>
      </c>
      <c r="P186" s="24" t="s">
        <v>32</v>
      </c>
      <c r="Q186" s="24" t="s">
        <v>32</v>
      </c>
      <c r="R186" s="24" t="s">
        <v>32</v>
      </c>
      <c r="S186" s="24" t="s">
        <v>32</v>
      </c>
      <c r="T186" s="32">
        <v>1</v>
      </c>
      <c r="U186" s="33">
        <v>0</v>
      </c>
      <c r="V186" s="34"/>
      <c r="W186" s="34"/>
      <c r="X186" s="18"/>
      <c r="Y186" s="34"/>
      <c r="Z186" s="18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34"/>
      <c r="FA186" s="34"/>
      <c r="FB186" s="34"/>
      <c r="FC186" s="34"/>
      <c r="FD186" s="34"/>
      <c r="FE186" s="34"/>
      <c r="FF186" s="34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  <c r="HI186" s="36"/>
      <c r="HJ186" s="36"/>
      <c r="HK186" s="36"/>
      <c r="HL186" s="36"/>
    </row>
    <row r="187" spans="1:220" s="35" customFormat="1" ht="23.1" customHeight="1" x14ac:dyDescent="0.25">
      <c r="A187" s="24">
        <v>1978</v>
      </c>
      <c r="B187" s="24">
        <v>11878</v>
      </c>
      <c r="C187" s="25" t="s">
        <v>502</v>
      </c>
      <c r="D187" s="26" t="s">
        <v>70</v>
      </c>
      <c r="E187" s="27">
        <v>19.6511</v>
      </c>
      <c r="F187" s="27">
        <v>56.156190000000002</v>
      </c>
      <c r="G187" s="25" t="s">
        <v>503</v>
      </c>
      <c r="H187" s="28">
        <v>600</v>
      </c>
      <c r="I187" s="29" t="s">
        <v>504</v>
      </c>
      <c r="J187" s="30" t="s">
        <v>503</v>
      </c>
      <c r="K187" s="31" t="s">
        <v>39</v>
      </c>
      <c r="L187" s="24" t="s">
        <v>32</v>
      </c>
      <c r="M187" s="24" t="s">
        <v>32</v>
      </c>
      <c r="N187" s="24" t="s">
        <v>32</v>
      </c>
      <c r="O187" s="24" t="s">
        <v>32</v>
      </c>
      <c r="P187" s="24" t="s">
        <v>32</v>
      </c>
      <c r="Q187" s="24" t="s">
        <v>32</v>
      </c>
      <c r="R187" s="24" t="s">
        <v>32</v>
      </c>
      <c r="S187" s="24" t="s">
        <v>32</v>
      </c>
      <c r="T187" s="32">
        <v>1</v>
      </c>
      <c r="U187" s="33">
        <v>0</v>
      </c>
      <c r="V187" s="34"/>
      <c r="W187" s="34"/>
      <c r="X187" s="18"/>
      <c r="Y187" s="34"/>
      <c r="Z187" s="18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34"/>
      <c r="FA187" s="34"/>
      <c r="FB187" s="34"/>
      <c r="FC187" s="34"/>
      <c r="FD187" s="34"/>
      <c r="FE187" s="34"/>
      <c r="FF187" s="34"/>
      <c r="FG187" s="36"/>
      <c r="FH187" s="36"/>
      <c r="FI187" s="36"/>
      <c r="FJ187" s="36"/>
      <c r="FK187" s="36"/>
      <c r="FL187" s="36"/>
      <c r="FM187" s="36"/>
      <c r="FN187" s="36"/>
      <c r="FO187" s="36"/>
      <c r="FP187" s="36"/>
      <c r="FQ187" s="36"/>
      <c r="FR187" s="36"/>
      <c r="FS187" s="36"/>
      <c r="FT187" s="36"/>
      <c r="FU187" s="36"/>
      <c r="FV187" s="36"/>
      <c r="FW187" s="36"/>
      <c r="FX187" s="36"/>
      <c r="FY187" s="36"/>
      <c r="FZ187" s="36"/>
      <c r="GA187" s="36"/>
      <c r="GB187" s="36"/>
      <c r="GC187" s="36"/>
      <c r="GD187" s="36"/>
      <c r="GE187" s="36"/>
      <c r="GF187" s="36"/>
      <c r="GG187" s="36"/>
      <c r="GH187" s="36"/>
      <c r="GI187" s="36"/>
      <c r="GJ187" s="36"/>
      <c r="GK187" s="36"/>
      <c r="GL187" s="36"/>
      <c r="GM187" s="36"/>
      <c r="GN187" s="36"/>
      <c r="GO187" s="36"/>
      <c r="GP187" s="36"/>
      <c r="GQ187" s="36"/>
      <c r="GR187" s="36"/>
      <c r="GS187" s="36"/>
      <c r="GT187" s="36"/>
      <c r="GU187" s="36"/>
      <c r="GV187" s="36"/>
      <c r="GW187" s="36"/>
      <c r="GX187" s="36"/>
      <c r="GY187" s="36"/>
      <c r="GZ187" s="36"/>
      <c r="HA187" s="36"/>
      <c r="HB187" s="36"/>
      <c r="HC187" s="36"/>
      <c r="HD187" s="36"/>
      <c r="HE187" s="36"/>
      <c r="HF187" s="36"/>
      <c r="HG187" s="36"/>
      <c r="HH187" s="36"/>
      <c r="HI187" s="36"/>
      <c r="HJ187" s="36"/>
      <c r="HK187" s="36"/>
      <c r="HL187" s="36"/>
    </row>
    <row r="188" spans="1:220" s="35" customFormat="1" ht="23.1" customHeight="1" x14ac:dyDescent="0.25">
      <c r="A188" s="24">
        <v>1980</v>
      </c>
      <c r="B188" s="24">
        <v>11881</v>
      </c>
      <c r="C188" s="25" t="s">
        <v>502</v>
      </c>
      <c r="D188" s="26" t="s">
        <v>70</v>
      </c>
      <c r="E188" s="27">
        <v>26.160229999999999</v>
      </c>
      <c r="F188" s="27">
        <v>56.420189999999998</v>
      </c>
      <c r="G188" s="25" t="s">
        <v>505</v>
      </c>
      <c r="H188" s="28">
        <v>5400</v>
      </c>
      <c r="I188" s="29" t="s">
        <v>506</v>
      </c>
      <c r="J188" s="30" t="s">
        <v>505</v>
      </c>
      <c r="K188" s="31" t="s">
        <v>50</v>
      </c>
      <c r="L188" s="24" t="s">
        <v>32</v>
      </c>
      <c r="M188" s="24" t="s">
        <v>32</v>
      </c>
      <c r="N188" s="24" t="s">
        <v>32</v>
      </c>
      <c r="O188" s="24" t="s">
        <v>32</v>
      </c>
      <c r="P188" s="24" t="s">
        <v>32</v>
      </c>
      <c r="Q188" s="24" t="s">
        <v>32</v>
      </c>
      <c r="R188" s="24" t="s">
        <v>32</v>
      </c>
      <c r="S188" s="24" t="s">
        <v>32</v>
      </c>
      <c r="T188" s="32">
        <v>1</v>
      </c>
      <c r="U188" s="33">
        <v>0</v>
      </c>
      <c r="V188" s="34"/>
      <c r="W188" s="34"/>
      <c r="X188" s="18"/>
      <c r="Y188" s="34"/>
      <c r="Z188" s="18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  <c r="EO188" s="34"/>
      <c r="EP188" s="34"/>
      <c r="EQ188" s="34"/>
      <c r="ER188" s="34"/>
      <c r="ES188" s="34"/>
      <c r="ET188" s="34"/>
      <c r="EU188" s="34"/>
      <c r="EV188" s="34"/>
      <c r="EW188" s="34"/>
      <c r="EX188" s="34"/>
      <c r="EY188" s="34"/>
      <c r="EZ188" s="34"/>
      <c r="FA188" s="34"/>
      <c r="FB188" s="34"/>
      <c r="FC188" s="34"/>
      <c r="FD188" s="34"/>
      <c r="FE188" s="34"/>
      <c r="FF188" s="34"/>
      <c r="FG188" s="36"/>
      <c r="FH188" s="36"/>
      <c r="FI188" s="36"/>
      <c r="FJ188" s="36"/>
      <c r="FK188" s="36"/>
      <c r="FL188" s="36"/>
      <c r="FM188" s="36"/>
      <c r="FN188" s="36"/>
      <c r="FO188" s="36"/>
      <c r="FP188" s="36"/>
      <c r="FQ188" s="36"/>
      <c r="FR188" s="36"/>
      <c r="FS188" s="36"/>
      <c r="FT188" s="36"/>
      <c r="FU188" s="36"/>
      <c r="FV188" s="36"/>
      <c r="FW188" s="36"/>
      <c r="FX188" s="36"/>
      <c r="FY188" s="36"/>
      <c r="FZ188" s="36"/>
      <c r="GA188" s="36"/>
      <c r="GB188" s="36"/>
      <c r="GC188" s="36"/>
      <c r="GD188" s="36"/>
      <c r="GE188" s="36"/>
      <c r="GF188" s="36"/>
      <c r="GG188" s="36"/>
      <c r="GH188" s="36"/>
      <c r="GI188" s="36"/>
      <c r="GJ188" s="36"/>
      <c r="GK188" s="36"/>
      <c r="GL188" s="36"/>
      <c r="GM188" s="36"/>
      <c r="GN188" s="36"/>
      <c r="GO188" s="36"/>
      <c r="GP188" s="36"/>
      <c r="GQ188" s="36"/>
      <c r="GR188" s="36"/>
      <c r="GS188" s="36"/>
      <c r="GT188" s="36"/>
      <c r="GU188" s="36"/>
      <c r="GV188" s="36"/>
      <c r="GW188" s="36"/>
      <c r="GX188" s="36"/>
      <c r="GY188" s="36"/>
      <c r="GZ188" s="36"/>
      <c r="HA188" s="36"/>
      <c r="HB188" s="36"/>
      <c r="HC188" s="36"/>
      <c r="HD188" s="36"/>
      <c r="HE188" s="36"/>
      <c r="HF188" s="36"/>
      <c r="HG188" s="36"/>
      <c r="HH188" s="36"/>
      <c r="HI188" s="36"/>
      <c r="HJ188" s="36"/>
      <c r="HK188" s="36"/>
      <c r="HL188" s="36"/>
    </row>
    <row r="189" spans="1:220" s="35" customFormat="1" ht="23.1" customHeight="1" x14ac:dyDescent="0.25">
      <c r="A189" s="24">
        <v>1493</v>
      </c>
      <c r="B189" s="24">
        <v>6340</v>
      </c>
      <c r="C189" s="25" t="s">
        <v>507</v>
      </c>
      <c r="D189" s="26" t="s">
        <v>75</v>
      </c>
      <c r="E189" s="27">
        <v>35.288038999999998</v>
      </c>
      <c r="F189" s="27">
        <v>71.669224999999997</v>
      </c>
      <c r="G189" s="25" t="s">
        <v>508</v>
      </c>
      <c r="H189" s="28">
        <v>7900</v>
      </c>
      <c r="I189" s="29" t="s">
        <v>509</v>
      </c>
      <c r="J189" s="30" t="s">
        <v>510</v>
      </c>
      <c r="K189" s="31" t="s">
        <v>50</v>
      </c>
      <c r="L189" s="24" t="s">
        <v>32</v>
      </c>
      <c r="M189" s="24" t="s">
        <v>32</v>
      </c>
      <c r="N189" s="24" t="s">
        <v>32</v>
      </c>
      <c r="O189" s="24" t="s">
        <v>32</v>
      </c>
      <c r="P189" s="24" t="s">
        <v>32</v>
      </c>
      <c r="Q189" s="24" t="s">
        <v>32</v>
      </c>
      <c r="R189" s="24" t="s">
        <v>32</v>
      </c>
      <c r="S189" s="24" t="s">
        <v>32</v>
      </c>
      <c r="T189" s="32">
        <v>1</v>
      </c>
      <c r="U189" s="33">
        <v>0</v>
      </c>
      <c r="V189" s="34"/>
      <c r="W189" s="34"/>
      <c r="X189" s="18"/>
      <c r="Y189" s="34"/>
      <c r="Z189" s="18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34"/>
      <c r="FA189" s="34"/>
      <c r="FB189" s="34"/>
      <c r="FC189" s="34"/>
      <c r="FD189" s="34"/>
      <c r="FE189" s="34"/>
      <c r="FF189" s="34"/>
      <c r="FG189" s="36"/>
      <c r="FH189" s="36"/>
      <c r="FI189" s="36"/>
      <c r="FJ189" s="36"/>
      <c r="FK189" s="36"/>
      <c r="FL189" s="36"/>
      <c r="FM189" s="36"/>
      <c r="FN189" s="36"/>
      <c r="FO189" s="36"/>
      <c r="FP189" s="36"/>
      <c r="FQ189" s="36"/>
      <c r="FR189" s="36"/>
      <c r="FS189" s="36"/>
      <c r="FT189" s="36"/>
      <c r="FU189" s="36"/>
      <c r="FV189" s="36"/>
      <c r="FW189" s="36"/>
      <c r="FX189" s="36"/>
      <c r="FY189" s="36"/>
      <c r="FZ189" s="36"/>
      <c r="GA189" s="36"/>
      <c r="GB189" s="36"/>
      <c r="GC189" s="36"/>
      <c r="GD189" s="36"/>
      <c r="GE189" s="36"/>
      <c r="GF189" s="36"/>
      <c r="GG189" s="36"/>
      <c r="GH189" s="36"/>
      <c r="GI189" s="36"/>
      <c r="GJ189" s="36"/>
      <c r="GK189" s="36"/>
      <c r="GL189" s="36"/>
      <c r="GM189" s="36"/>
      <c r="GN189" s="36"/>
      <c r="GO189" s="36"/>
      <c r="GP189" s="36"/>
      <c r="GQ189" s="36"/>
      <c r="GR189" s="36"/>
      <c r="GS189" s="36"/>
      <c r="GT189" s="36"/>
      <c r="GU189" s="36"/>
      <c r="GV189" s="36"/>
      <c r="GW189" s="36"/>
      <c r="GX189" s="36"/>
      <c r="GY189" s="36"/>
      <c r="GZ189" s="36"/>
      <c r="HA189" s="36"/>
      <c r="HB189" s="36"/>
      <c r="HC189" s="36"/>
      <c r="HD189" s="36"/>
      <c r="HE189" s="36"/>
      <c r="HF189" s="36"/>
      <c r="HG189" s="36"/>
      <c r="HH189" s="36"/>
      <c r="HI189" s="36"/>
      <c r="HJ189" s="36"/>
      <c r="HK189" s="36"/>
      <c r="HL189" s="36"/>
    </row>
    <row r="190" spans="1:220" s="35" customFormat="1" ht="23.1" customHeight="1" x14ac:dyDescent="0.25">
      <c r="A190" s="24">
        <v>1495</v>
      </c>
      <c r="B190" s="24">
        <v>6348</v>
      </c>
      <c r="C190" s="25" t="s">
        <v>507</v>
      </c>
      <c r="D190" s="26" t="s">
        <v>75</v>
      </c>
      <c r="E190" s="27">
        <v>35.299098999999998</v>
      </c>
      <c r="F190" s="27">
        <v>73.205748999999997</v>
      </c>
      <c r="G190" s="25" t="s">
        <v>511</v>
      </c>
      <c r="H190" s="28">
        <v>3600</v>
      </c>
      <c r="I190" s="29" t="s">
        <v>512</v>
      </c>
      <c r="J190" s="30" t="s">
        <v>513</v>
      </c>
      <c r="K190" s="31" t="s">
        <v>50</v>
      </c>
      <c r="L190" s="24" t="s">
        <v>32</v>
      </c>
      <c r="M190" s="24" t="s">
        <v>32</v>
      </c>
      <c r="N190" s="24" t="s">
        <v>32</v>
      </c>
      <c r="O190" s="24" t="s">
        <v>32</v>
      </c>
      <c r="P190" s="24" t="s">
        <v>32</v>
      </c>
      <c r="Q190" s="24" t="s">
        <v>33</v>
      </c>
      <c r="R190" s="24" t="s">
        <v>32</v>
      </c>
      <c r="S190" s="24" t="s">
        <v>32</v>
      </c>
      <c r="T190" s="32">
        <v>1</v>
      </c>
      <c r="U190" s="33">
        <v>0</v>
      </c>
      <c r="V190" s="34"/>
      <c r="W190" s="34"/>
      <c r="X190" s="18"/>
      <c r="Y190" s="34"/>
      <c r="Z190" s="18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4"/>
      <c r="FF190" s="34"/>
      <c r="FG190" s="36"/>
      <c r="FH190" s="36"/>
      <c r="FI190" s="36"/>
      <c r="FJ190" s="36"/>
      <c r="FK190" s="36"/>
      <c r="FL190" s="36"/>
      <c r="FM190" s="36"/>
      <c r="FN190" s="36"/>
      <c r="FO190" s="36"/>
      <c r="FP190" s="36"/>
      <c r="FQ190" s="36"/>
      <c r="FR190" s="36"/>
      <c r="FS190" s="36"/>
      <c r="FT190" s="36"/>
      <c r="FU190" s="36"/>
      <c r="FV190" s="36"/>
      <c r="FW190" s="36"/>
      <c r="FX190" s="36"/>
      <c r="FY190" s="36"/>
      <c r="FZ190" s="36"/>
      <c r="GA190" s="36"/>
      <c r="GB190" s="36"/>
      <c r="GC190" s="36"/>
      <c r="GD190" s="36"/>
      <c r="GE190" s="36"/>
      <c r="GF190" s="36"/>
      <c r="GG190" s="36"/>
      <c r="GH190" s="36"/>
      <c r="GI190" s="36"/>
      <c r="GJ190" s="36"/>
      <c r="GK190" s="36"/>
      <c r="GL190" s="36"/>
      <c r="GM190" s="36"/>
      <c r="GN190" s="36"/>
      <c r="GO190" s="36"/>
      <c r="GP190" s="36"/>
      <c r="GQ190" s="36"/>
      <c r="GR190" s="36"/>
      <c r="GS190" s="36"/>
      <c r="GT190" s="36"/>
      <c r="GU190" s="36"/>
      <c r="GV190" s="36"/>
      <c r="GW190" s="36"/>
      <c r="GX190" s="36"/>
      <c r="GY190" s="36"/>
      <c r="GZ190" s="36"/>
      <c r="HA190" s="36"/>
      <c r="HB190" s="36"/>
      <c r="HC190" s="36"/>
      <c r="HD190" s="36"/>
      <c r="HE190" s="36"/>
      <c r="HF190" s="36"/>
      <c r="HG190" s="36"/>
      <c r="HH190" s="36"/>
      <c r="HI190" s="36"/>
      <c r="HJ190" s="36"/>
      <c r="HK190" s="36"/>
      <c r="HL190" s="36"/>
    </row>
    <row r="191" spans="1:220" s="35" customFormat="1" ht="23.1" customHeight="1" x14ac:dyDescent="0.25">
      <c r="A191" s="24">
        <v>1500</v>
      </c>
      <c r="B191" s="24">
        <v>6415</v>
      </c>
      <c r="C191" s="25" t="s">
        <v>507</v>
      </c>
      <c r="D191" s="26" t="s">
        <v>75</v>
      </c>
      <c r="E191" s="27">
        <v>35.150751</v>
      </c>
      <c r="F191" s="27">
        <v>72.651054999999999</v>
      </c>
      <c r="G191" s="25" t="s">
        <v>514</v>
      </c>
      <c r="H191" s="28">
        <v>3400</v>
      </c>
      <c r="I191" s="29" t="s">
        <v>515</v>
      </c>
      <c r="J191" s="30" t="s">
        <v>514</v>
      </c>
      <c r="K191" s="31" t="s">
        <v>50</v>
      </c>
      <c r="L191" s="24" t="s">
        <v>32</v>
      </c>
      <c r="M191" s="24" t="s">
        <v>32</v>
      </c>
      <c r="N191" s="24" t="s">
        <v>32</v>
      </c>
      <c r="O191" s="24" t="s">
        <v>32</v>
      </c>
      <c r="P191" s="24" t="s">
        <v>32</v>
      </c>
      <c r="Q191" s="24" t="s">
        <v>32</v>
      </c>
      <c r="R191" s="24" t="s">
        <v>32</v>
      </c>
      <c r="S191" s="24" t="s">
        <v>32</v>
      </c>
      <c r="T191" s="32">
        <v>1</v>
      </c>
      <c r="U191" s="33">
        <v>0</v>
      </c>
      <c r="V191" s="34"/>
      <c r="W191" s="34"/>
      <c r="X191" s="18"/>
      <c r="Y191" s="34"/>
      <c r="Z191" s="18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34"/>
      <c r="FA191" s="34"/>
      <c r="FB191" s="34"/>
      <c r="FC191" s="34"/>
      <c r="FD191" s="34"/>
      <c r="FE191" s="34"/>
      <c r="FF191" s="34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6"/>
      <c r="FW191" s="36"/>
      <c r="FX191" s="36"/>
      <c r="FY191" s="36"/>
      <c r="FZ191" s="36"/>
      <c r="GA191" s="36"/>
      <c r="GB191" s="36"/>
      <c r="GC191" s="36"/>
      <c r="GD191" s="36"/>
      <c r="GE191" s="36"/>
      <c r="GF191" s="36"/>
      <c r="GG191" s="36"/>
      <c r="GH191" s="36"/>
      <c r="GI191" s="36"/>
      <c r="GJ191" s="36"/>
      <c r="GK191" s="36"/>
      <c r="GL191" s="36"/>
      <c r="GM191" s="36"/>
      <c r="GN191" s="36"/>
      <c r="GO191" s="36"/>
      <c r="GP191" s="36"/>
      <c r="GQ191" s="36"/>
      <c r="GR191" s="36"/>
      <c r="GS191" s="36"/>
      <c r="GT191" s="36"/>
      <c r="GU191" s="36"/>
      <c r="GV191" s="36"/>
      <c r="GW191" s="36"/>
      <c r="GX191" s="36"/>
      <c r="GY191" s="36"/>
      <c r="GZ191" s="36"/>
      <c r="HA191" s="36"/>
      <c r="HB191" s="36"/>
      <c r="HC191" s="36"/>
      <c r="HD191" s="36"/>
      <c r="HE191" s="36"/>
      <c r="HF191" s="36"/>
      <c r="HG191" s="36"/>
      <c r="HH191" s="36"/>
      <c r="HI191" s="36"/>
      <c r="HJ191" s="36"/>
      <c r="HK191" s="36"/>
      <c r="HL191" s="36"/>
    </row>
    <row r="192" spans="1:220" s="35" customFormat="1" ht="23.1" customHeight="1" x14ac:dyDescent="0.25">
      <c r="A192" s="24">
        <v>1501</v>
      </c>
      <c r="B192" s="24">
        <v>46996</v>
      </c>
      <c r="C192" s="25" t="s">
        <v>507</v>
      </c>
      <c r="D192" s="26" t="s">
        <v>75</v>
      </c>
      <c r="E192" s="27">
        <v>35.988832000000002</v>
      </c>
      <c r="F192" s="27">
        <v>71.533912000000001</v>
      </c>
      <c r="G192" s="25" t="s">
        <v>516</v>
      </c>
      <c r="H192" s="28">
        <v>6000</v>
      </c>
      <c r="I192" s="29" t="s">
        <v>517</v>
      </c>
      <c r="J192" s="30" t="s">
        <v>516</v>
      </c>
      <c r="K192" s="31" t="s">
        <v>31</v>
      </c>
      <c r="L192" s="24" t="s">
        <v>32</v>
      </c>
      <c r="M192" s="24" t="s">
        <v>32</v>
      </c>
      <c r="N192" s="24" t="s">
        <v>32</v>
      </c>
      <c r="O192" s="24" t="s">
        <v>32</v>
      </c>
      <c r="P192" s="24" t="s">
        <v>32</v>
      </c>
      <c r="Q192" s="24" t="s">
        <v>33</v>
      </c>
      <c r="R192" s="24" t="s">
        <v>32</v>
      </c>
      <c r="S192" s="24" t="s">
        <v>32</v>
      </c>
      <c r="T192" s="32">
        <v>1</v>
      </c>
      <c r="U192" s="33">
        <v>0</v>
      </c>
      <c r="V192" s="34"/>
      <c r="W192" s="34"/>
      <c r="X192" s="18"/>
      <c r="Y192" s="34"/>
      <c r="Z192" s="18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4"/>
      <c r="ES192" s="34"/>
      <c r="ET192" s="34"/>
      <c r="EU192" s="34"/>
      <c r="EV192" s="34"/>
      <c r="EW192" s="34"/>
      <c r="EX192" s="34"/>
      <c r="EY192" s="34"/>
      <c r="EZ192" s="34"/>
      <c r="FA192" s="34"/>
      <c r="FB192" s="34"/>
      <c r="FC192" s="34"/>
      <c r="FD192" s="34"/>
      <c r="FE192" s="34"/>
      <c r="FF192" s="34"/>
      <c r="FG192" s="36"/>
      <c r="FH192" s="36"/>
      <c r="FI192" s="36"/>
      <c r="FJ192" s="36"/>
      <c r="FK192" s="36"/>
      <c r="FL192" s="36"/>
      <c r="FM192" s="36"/>
      <c r="FN192" s="36"/>
      <c r="FO192" s="36"/>
      <c r="FP192" s="36"/>
      <c r="FQ192" s="36"/>
      <c r="FR192" s="36"/>
      <c r="FS192" s="36"/>
      <c r="FT192" s="36"/>
      <c r="FU192" s="36"/>
      <c r="FV192" s="36"/>
      <c r="FW192" s="36"/>
      <c r="FX192" s="36"/>
      <c r="FY192" s="36"/>
      <c r="FZ192" s="36"/>
      <c r="GA192" s="36"/>
      <c r="GB192" s="36"/>
      <c r="GC192" s="36"/>
      <c r="GD192" s="36"/>
      <c r="GE192" s="36"/>
      <c r="GF192" s="36"/>
      <c r="GG192" s="36"/>
      <c r="GH192" s="36"/>
      <c r="GI192" s="36"/>
      <c r="GJ192" s="36"/>
      <c r="GK192" s="36"/>
      <c r="GL192" s="36"/>
      <c r="GM192" s="36"/>
      <c r="GN192" s="36"/>
      <c r="GO192" s="36"/>
      <c r="GP192" s="36"/>
      <c r="GQ192" s="36"/>
      <c r="GR192" s="36"/>
      <c r="GS192" s="36"/>
      <c r="GT192" s="36"/>
      <c r="GU192" s="36"/>
      <c r="GV192" s="36"/>
      <c r="GW192" s="36"/>
      <c r="GX192" s="36"/>
      <c r="GY192" s="36"/>
      <c r="GZ192" s="36"/>
      <c r="HA192" s="36"/>
      <c r="HB192" s="36"/>
      <c r="HC192" s="36"/>
      <c r="HD192" s="36"/>
      <c r="HE192" s="36"/>
      <c r="HF192" s="36"/>
      <c r="HG192" s="36"/>
      <c r="HH192" s="36"/>
      <c r="HI192" s="36"/>
      <c r="HJ192" s="36"/>
      <c r="HK192" s="36"/>
      <c r="HL192" s="36"/>
    </row>
    <row r="193" spans="1:220" s="35" customFormat="1" ht="23.1" customHeight="1" x14ac:dyDescent="0.25">
      <c r="A193" s="24">
        <v>5916</v>
      </c>
      <c r="B193" s="24">
        <v>47735</v>
      </c>
      <c r="C193" s="25" t="s">
        <v>518</v>
      </c>
      <c r="D193" s="26" t="s">
        <v>64</v>
      </c>
      <c r="E193" s="27">
        <v>8.9813179999999999</v>
      </c>
      <c r="F193" s="27">
        <v>-79.534610000000001</v>
      </c>
      <c r="G193" s="25" t="s">
        <v>519</v>
      </c>
      <c r="H193" s="28">
        <v>39000</v>
      </c>
      <c r="I193" s="29" t="s">
        <v>520</v>
      </c>
      <c r="J193" s="30" t="s">
        <v>521</v>
      </c>
      <c r="K193" s="31" t="s">
        <v>57</v>
      </c>
      <c r="L193" s="24" t="s">
        <v>32</v>
      </c>
      <c r="M193" s="24" t="s">
        <v>32</v>
      </c>
      <c r="N193" s="24" t="s">
        <v>32</v>
      </c>
      <c r="O193" s="24" t="s">
        <v>32</v>
      </c>
      <c r="P193" s="24" t="s">
        <v>32</v>
      </c>
      <c r="Q193" s="24" t="s">
        <v>32</v>
      </c>
      <c r="R193" s="24" t="s">
        <v>32</v>
      </c>
      <c r="S193" s="24" t="s">
        <v>32</v>
      </c>
      <c r="T193" s="32">
        <v>1</v>
      </c>
      <c r="U193" s="33">
        <v>0</v>
      </c>
      <c r="V193" s="34"/>
      <c r="W193" s="34"/>
      <c r="X193" s="18"/>
      <c r="Y193" s="34"/>
      <c r="Z193" s="18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4"/>
      <c r="FF193" s="34"/>
      <c r="FG193" s="36"/>
      <c r="FH193" s="36"/>
      <c r="FI193" s="36"/>
      <c r="FJ193" s="36"/>
      <c r="FK193" s="36"/>
      <c r="FL193" s="36"/>
      <c r="FM193" s="36"/>
      <c r="FN193" s="36"/>
      <c r="FO193" s="36"/>
      <c r="FP193" s="36"/>
      <c r="FQ193" s="36"/>
      <c r="FR193" s="36"/>
      <c r="FS193" s="36"/>
      <c r="FT193" s="36"/>
      <c r="FU193" s="36"/>
      <c r="FV193" s="36"/>
      <c r="FW193" s="36"/>
      <c r="FX193" s="36"/>
      <c r="FY193" s="36"/>
      <c r="FZ193" s="36"/>
      <c r="GA193" s="36"/>
      <c r="GB193" s="36"/>
      <c r="GC193" s="36"/>
      <c r="GD193" s="36"/>
      <c r="GE193" s="36"/>
      <c r="GF193" s="36"/>
      <c r="GG193" s="36"/>
      <c r="GH193" s="36"/>
      <c r="GI193" s="36"/>
      <c r="GJ193" s="36"/>
      <c r="GK193" s="36"/>
      <c r="GL193" s="36"/>
      <c r="GM193" s="36"/>
      <c r="GN193" s="36"/>
      <c r="GO193" s="36"/>
      <c r="GP193" s="36"/>
      <c r="GQ193" s="36"/>
      <c r="GR193" s="36"/>
      <c r="GS193" s="36"/>
      <c r="GT193" s="36"/>
      <c r="GU193" s="36"/>
      <c r="GV193" s="36"/>
      <c r="GW193" s="36"/>
      <c r="GX193" s="36"/>
      <c r="GY193" s="36"/>
      <c r="GZ193" s="36"/>
      <c r="HA193" s="36"/>
      <c r="HB193" s="36"/>
      <c r="HC193" s="36"/>
      <c r="HD193" s="36"/>
      <c r="HE193" s="36"/>
      <c r="HF193" s="36"/>
      <c r="HG193" s="36"/>
      <c r="HH193" s="36"/>
      <c r="HI193" s="36"/>
      <c r="HJ193" s="36"/>
      <c r="HK193" s="36"/>
      <c r="HL193" s="36"/>
    </row>
    <row r="194" spans="1:220" s="35" customFormat="1" ht="23.1" customHeight="1" x14ac:dyDescent="0.25">
      <c r="A194" s="24">
        <v>5442</v>
      </c>
      <c r="B194" s="24">
        <v>47775</v>
      </c>
      <c r="C194" s="25" t="s">
        <v>522</v>
      </c>
      <c r="D194" s="26" t="s">
        <v>126</v>
      </c>
      <c r="E194" s="27">
        <v>-9.4713700000000003</v>
      </c>
      <c r="F194" s="27">
        <v>147.19783699999999</v>
      </c>
      <c r="G194" s="25" t="s">
        <v>523</v>
      </c>
      <c r="H194" s="28">
        <v>74000</v>
      </c>
      <c r="I194" s="29" t="s">
        <v>93</v>
      </c>
      <c r="J194" s="30" t="s">
        <v>524</v>
      </c>
      <c r="K194" s="31" t="s">
        <v>57</v>
      </c>
      <c r="L194" s="24" t="s">
        <v>32</v>
      </c>
      <c r="M194" s="24" t="s">
        <v>32</v>
      </c>
      <c r="N194" s="24" t="s">
        <v>32</v>
      </c>
      <c r="O194" s="24" t="s">
        <v>32</v>
      </c>
      <c r="P194" s="24" t="s">
        <v>32</v>
      </c>
      <c r="Q194" s="24" t="s">
        <v>32</v>
      </c>
      <c r="R194" s="24" t="s">
        <v>32</v>
      </c>
      <c r="S194" s="24" t="s">
        <v>32</v>
      </c>
      <c r="T194" s="32">
        <v>1</v>
      </c>
      <c r="U194" s="33">
        <v>0</v>
      </c>
      <c r="V194" s="34"/>
      <c r="W194" s="34"/>
      <c r="X194" s="18"/>
      <c r="Y194" s="34"/>
      <c r="Z194" s="18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34"/>
      <c r="FA194" s="34"/>
      <c r="FB194" s="34"/>
      <c r="FC194" s="34"/>
      <c r="FD194" s="34"/>
      <c r="FE194" s="34"/>
      <c r="FF194" s="34"/>
      <c r="FG194" s="36"/>
      <c r="FH194" s="36"/>
      <c r="FI194" s="36"/>
      <c r="FJ194" s="36"/>
      <c r="FK194" s="36"/>
      <c r="FL194" s="36"/>
      <c r="FM194" s="36"/>
      <c r="FN194" s="36"/>
      <c r="FO194" s="36"/>
      <c r="FP194" s="36"/>
      <c r="FQ194" s="36"/>
      <c r="FR194" s="36"/>
      <c r="FS194" s="36"/>
      <c r="FT194" s="36"/>
      <c r="FU194" s="36"/>
      <c r="FV194" s="36"/>
      <c r="FW194" s="36"/>
      <c r="FX194" s="36"/>
      <c r="FY194" s="36"/>
      <c r="FZ194" s="36"/>
      <c r="GA194" s="36"/>
      <c r="GB194" s="36"/>
      <c r="GC194" s="36"/>
      <c r="GD194" s="36"/>
      <c r="GE194" s="36"/>
      <c r="GF194" s="36"/>
      <c r="GG194" s="36"/>
      <c r="GH194" s="36"/>
      <c r="GI194" s="36"/>
      <c r="GJ194" s="36"/>
      <c r="GK194" s="36"/>
      <c r="GL194" s="36"/>
      <c r="GM194" s="36"/>
      <c r="GN194" s="36"/>
      <c r="GO194" s="36"/>
      <c r="GP194" s="36"/>
      <c r="GQ194" s="36"/>
      <c r="GR194" s="36"/>
      <c r="GS194" s="36"/>
      <c r="GT194" s="36"/>
      <c r="GU194" s="36"/>
      <c r="GV194" s="36"/>
      <c r="GW194" s="36"/>
      <c r="GX194" s="36"/>
      <c r="GY194" s="36"/>
      <c r="GZ194" s="36"/>
      <c r="HA194" s="36"/>
      <c r="HB194" s="36"/>
      <c r="HC194" s="36"/>
      <c r="HD194" s="36"/>
      <c r="HE194" s="36"/>
      <c r="HF194" s="36"/>
      <c r="HG194" s="36"/>
      <c r="HH194" s="36"/>
      <c r="HI194" s="36"/>
      <c r="HJ194" s="36"/>
      <c r="HK194" s="36"/>
      <c r="HL194" s="36"/>
    </row>
    <row r="195" spans="1:220" s="35" customFormat="1" ht="23.1" customHeight="1" x14ac:dyDescent="0.25">
      <c r="A195" s="24">
        <v>1993</v>
      </c>
      <c r="B195" s="24">
        <v>47753</v>
      </c>
      <c r="C195" s="25" t="s">
        <v>525</v>
      </c>
      <c r="D195" s="26" t="s">
        <v>70</v>
      </c>
      <c r="E195" s="27">
        <v>25.287745999999999</v>
      </c>
      <c r="F195" s="27">
        <v>51.512552999999997</v>
      </c>
      <c r="G195" s="25" t="s">
        <v>526</v>
      </c>
      <c r="H195" s="28">
        <v>22000</v>
      </c>
      <c r="I195" s="29" t="s">
        <v>61</v>
      </c>
      <c r="J195" s="30" t="s">
        <v>62</v>
      </c>
      <c r="K195" s="31" t="s">
        <v>57</v>
      </c>
      <c r="L195" s="24" t="s">
        <v>32</v>
      </c>
      <c r="M195" s="24" t="s">
        <v>32</v>
      </c>
      <c r="N195" s="24" t="s">
        <v>32</v>
      </c>
      <c r="O195" s="24" t="s">
        <v>32</v>
      </c>
      <c r="P195" s="24" t="s">
        <v>32</v>
      </c>
      <c r="Q195" s="24" t="s">
        <v>32</v>
      </c>
      <c r="R195" s="24" t="s">
        <v>32</v>
      </c>
      <c r="S195" s="24" t="s">
        <v>32</v>
      </c>
      <c r="T195" s="32">
        <v>1</v>
      </c>
      <c r="U195" s="33">
        <v>0</v>
      </c>
      <c r="V195" s="34"/>
      <c r="W195" s="34"/>
      <c r="X195" s="18"/>
      <c r="Y195" s="34"/>
      <c r="Z195" s="18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6"/>
      <c r="FW195" s="36"/>
      <c r="FX195" s="36"/>
      <c r="FY195" s="36"/>
      <c r="FZ195" s="36"/>
      <c r="GA195" s="36"/>
      <c r="GB195" s="36"/>
      <c r="GC195" s="36"/>
      <c r="GD195" s="36"/>
      <c r="GE195" s="36"/>
      <c r="GF195" s="36"/>
      <c r="GG195" s="36"/>
      <c r="GH195" s="36"/>
      <c r="GI195" s="36"/>
      <c r="GJ195" s="36"/>
      <c r="GK195" s="36"/>
      <c r="GL195" s="36"/>
      <c r="GM195" s="36"/>
      <c r="GN195" s="36"/>
      <c r="GO195" s="36"/>
      <c r="GP195" s="36"/>
      <c r="GQ195" s="36"/>
      <c r="GR195" s="36"/>
      <c r="GS195" s="36"/>
      <c r="GT195" s="36"/>
      <c r="GU195" s="36"/>
      <c r="GV195" s="36"/>
      <c r="GW195" s="36"/>
      <c r="GX195" s="36"/>
      <c r="GY195" s="36"/>
      <c r="GZ195" s="36"/>
      <c r="HA195" s="36"/>
      <c r="HB195" s="36"/>
      <c r="HC195" s="36"/>
      <c r="HD195" s="36"/>
      <c r="HE195" s="36"/>
      <c r="HF195" s="36"/>
      <c r="HG195" s="36"/>
      <c r="HH195" s="36"/>
      <c r="HI195" s="36"/>
      <c r="HJ195" s="36"/>
      <c r="HK195" s="36"/>
      <c r="HL195" s="36"/>
    </row>
    <row r="196" spans="1:220" s="35" customFormat="1" ht="23.1" customHeight="1" x14ac:dyDescent="0.25">
      <c r="A196" s="24">
        <v>1994</v>
      </c>
      <c r="B196" s="24">
        <v>48849</v>
      </c>
      <c r="C196" s="25" t="s">
        <v>527</v>
      </c>
      <c r="D196" s="26" t="s">
        <v>59</v>
      </c>
      <c r="E196" s="27">
        <v>-20.881929</v>
      </c>
      <c r="F196" s="27">
        <v>55.450631999999999</v>
      </c>
      <c r="G196" s="25" t="s">
        <v>528</v>
      </c>
      <c r="H196" s="28">
        <v>8400</v>
      </c>
      <c r="I196" s="29" t="s">
        <v>219</v>
      </c>
      <c r="J196" s="30" t="s">
        <v>220</v>
      </c>
      <c r="K196" s="31" t="s">
        <v>57</v>
      </c>
      <c r="L196" s="24" t="s">
        <v>32</v>
      </c>
      <c r="M196" s="24" t="s">
        <v>32</v>
      </c>
      <c r="N196" s="24" t="s">
        <v>32</v>
      </c>
      <c r="O196" s="24" t="s">
        <v>32</v>
      </c>
      <c r="P196" s="24" t="s">
        <v>32</v>
      </c>
      <c r="Q196" s="24" t="s">
        <v>32</v>
      </c>
      <c r="R196" s="24" t="s">
        <v>32</v>
      </c>
      <c r="S196" s="24" t="s">
        <v>32</v>
      </c>
      <c r="T196" s="32">
        <v>1</v>
      </c>
      <c r="U196" s="33">
        <v>0</v>
      </c>
      <c r="V196" s="34"/>
      <c r="W196" s="34"/>
      <c r="X196" s="18"/>
      <c r="Y196" s="34"/>
      <c r="Z196" s="18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4"/>
      <c r="FF196" s="34"/>
      <c r="FG196" s="36"/>
      <c r="FH196" s="36"/>
      <c r="FI196" s="36"/>
      <c r="FJ196" s="36"/>
      <c r="FK196" s="36"/>
      <c r="FL196" s="36"/>
      <c r="FM196" s="36"/>
      <c r="FN196" s="36"/>
      <c r="FO196" s="36"/>
      <c r="FP196" s="36"/>
      <c r="FQ196" s="36"/>
      <c r="FR196" s="36"/>
      <c r="FS196" s="36"/>
      <c r="FT196" s="36"/>
      <c r="FU196" s="36"/>
      <c r="FV196" s="36"/>
      <c r="FW196" s="36"/>
      <c r="FX196" s="36"/>
      <c r="FY196" s="36"/>
      <c r="FZ196" s="36"/>
      <c r="GA196" s="36"/>
      <c r="GB196" s="36"/>
      <c r="GC196" s="36"/>
      <c r="GD196" s="36"/>
      <c r="GE196" s="36"/>
      <c r="GF196" s="36"/>
      <c r="GG196" s="36"/>
      <c r="GH196" s="36"/>
      <c r="GI196" s="36"/>
      <c r="GJ196" s="36"/>
      <c r="GK196" s="36"/>
      <c r="GL196" s="36"/>
      <c r="GM196" s="36"/>
      <c r="GN196" s="36"/>
      <c r="GO196" s="36"/>
      <c r="GP196" s="36"/>
      <c r="GQ196" s="36"/>
      <c r="GR196" s="36"/>
      <c r="GS196" s="36"/>
      <c r="GT196" s="36"/>
      <c r="GU196" s="36"/>
      <c r="GV196" s="36"/>
      <c r="GW196" s="36"/>
      <c r="GX196" s="36"/>
      <c r="GY196" s="36"/>
      <c r="GZ196" s="36"/>
      <c r="HA196" s="36"/>
      <c r="HB196" s="36"/>
      <c r="HC196" s="36"/>
      <c r="HD196" s="36"/>
      <c r="HE196" s="36"/>
      <c r="HF196" s="36"/>
      <c r="HG196" s="36"/>
      <c r="HH196" s="36"/>
      <c r="HI196" s="36"/>
      <c r="HJ196" s="36"/>
      <c r="HK196" s="36"/>
      <c r="HL196" s="36"/>
    </row>
    <row r="197" spans="1:220" s="35" customFormat="1" ht="23.1" customHeight="1" x14ac:dyDescent="0.25">
      <c r="A197" s="24">
        <v>2010</v>
      </c>
      <c r="B197" s="24">
        <v>47774</v>
      </c>
      <c r="C197" s="25" t="s">
        <v>529</v>
      </c>
      <c r="D197" s="26" t="s">
        <v>64</v>
      </c>
      <c r="E197" s="27">
        <v>14.083911000000001</v>
      </c>
      <c r="F197" s="27">
        <v>-60.949753000000001</v>
      </c>
      <c r="G197" s="25" t="s">
        <v>530</v>
      </c>
      <c r="H197" s="28">
        <v>1800</v>
      </c>
      <c r="I197" s="29" t="s">
        <v>84</v>
      </c>
      <c r="J197" s="30" t="s">
        <v>85</v>
      </c>
      <c r="K197" s="31" t="s">
        <v>57</v>
      </c>
      <c r="L197" s="24" t="s">
        <v>32</v>
      </c>
      <c r="M197" s="24" t="s">
        <v>32</v>
      </c>
      <c r="N197" s="24" t="s">
        <v>33</v>
      </c>
      <c r="O197" s="24" t="s">
        <v>32</v>
      </c>
      <c r="P197" s="24" t="s">
        <v>32</v>
      </c>
      <c r="Q197" s="24" t="s">
        <v>32</v>
      </c>
      <c r="R197" s="24" t="s">
        <v>32</v>
      </c>
      <c r="S197" s="24" t="s">
        <v>32</v>
      </c>
      <c r="T197" s="32">
        <v>1</v>
      </c>
      <c r="U197" s="33">
        <v>0</v>
      </c>
      <c r="V197" s="34"/>
      <c r="W197" s="34"/>
      <c r="X197" s="18"/>
      <c r="Y197" s="34"/>
      <c r="Z197" s="18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4"/>
      <c r="FF197" s="34"/>
      <c r="FG197" s="36"/>
      <c r="FH197" s="36"/>
      <c r="FI197" s="36"/>
      <c r="FJ197" s="36"/>
      <c r="FK197" s="36"/>
      <c r="FL197" s="36"/>
      <c r="FM197" s="36"/>
      <c r="FN197" s="36"/>
      <c r="FO197" s="36"/>
      <c r="FP197" s="36"/>
      <c r="FQ197" s="36"/>
      <c r="FR197" s="36"/>
      <c r="FS197" s="36"/>
      <c r="FT197" s="36"/>
      <c r="FU197" s="36"/>
      <c r="FV197" s="36"/>
      <c r="FW197" s="36"/>
      <c r="FX197" s="36"/>
      <c r="FY197" s="36"/>
      <c r="FZ197" s="36"/>
      <c r="GA197" s="36"/>
      <c r="GB197" s="36"/>
      <c r="GC197" s="36"/>
      <c r="GD197" s="36"/>
      <c r="GE197" s="36"/>
      <c r="GF197" s="36"/>
      <c r="GG197" s="36"/>
      <c r="GH197" s="36"/>
      <c r="GI197" s="36"/>
      <c r="GJ197" s="36"/>
      <c r="GK197" s="36"/>
      <c r="GL197" s="36"/>
      <c r="GM197" s="36"/>
      <c r="GN197" s="36"/>
      <c r="GO197" s="36"/>
      <c r="GP197" s="36"/>
      <c r="GQ197" s="36"/>
      <c r="GR197" s="36"/>
      <c r="GS197" s="36"/>
      <c r="GT197" s="36"/>
      <c r="GU197" s="36"/>
      <c r="GV197" s="36"/>
      <c r="GW197" s="36"/>
      <c r="GX197" s="36"/>
      <c r="GY197" s="36"/>
      <c r="GZ197" s="36"/>
      <c r="HA197" s="36"/>
      <c r="HB197" s="36"/>
      <c r="HC197" s="36"/>
      <c r="HD197" s="36"/>
      <c r="HE197" s="36"/>
      <c r="HF197" s="36"/>
      <c r="HG197" s="36"/>
      <c r="HH197" s="36"/>
      <c r="HI197" s="36"/>
      <c r="HJ197" s="36"/>
      <c r="HK197" s="36"/>
      <c r="HL197" s="36"/>
    </row>
    <row r="198" spans="1:220" s="35" customFormat="1" ht="23.1" customHeight="1" x14ac:dyDescent="0.25">
      <c r="A198" s="24">
        <v>2012</v>
      </c>
      <c r="B198" s="24">
        <v>47773</v>
      </c>
      <c r="C198" s="25" t="s">
        <v>531</v>
      </c>
      <c r="D198" s="26" t="s">
        <v>126</v>
      </c>
      <c r="E198" s="27">
        <v>-13.838198</v>
      </c>
      <c r="F198" s="27">
        <v>-171.78689600000001</v>
      </c>
      <c r="G198" s="25" t="s">
        <v>532</v>
      </c>
      <c r="H198" s="28">
        <v>1900</v>
      </c>
      <c r="I198" s="29" t="s">
        <v>61</v>
      </c>
      <c r="J198" s="30" t="s">
        <v>62</v>
      </c>
      <c r="K198" s="31" t="s">
        <v>57</v>
      </c>
      <c r="L198" s="24" t="s">
        <v>32</v>
      </c>
      <c r="M198" s="24" t="s">
        <v>32</v>
      </c>
      <c r="N198" s="24" t="s">
        <v>32</v>
      </c>
      <c r="O198" s="24" t="s">
        <v>32</v>
      </c>
      <c r="P198" s="24" t="s">
        <v>32</v>
      </c>
      <c r="Q198" s="24" t="s">
        <v>32</v>
      </c>
      <c r="R198" s="24" t="s">
        <v>32</v>
      </c>
      <c r="S198" s="24" t="s">
        <v>32</v>
      </c>
      <c r="T198" s="32">
        <v>1</v>
      </c>
      <c r="U198" s="33">
        <v>0</v>
      </c>
      <c r="V198" s="34"/>
      <c r="W198" s="34"/>
      <c r="X198" s="18"/>
      <c r="Y198" s="34"/>
      <c r="Z198" s="18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34"/>
      <c r="FA198" s="34"/>
      <c r="FB198" s="34"/>
      <c r="FC198" s="34"/>
      <c r="FD198" s="34"/>
      <c r="FE198" s="34"/>
      <c r="FF198" s="34"/>
      <c r="FG198" s="36"/>
      <c r="FH198" s="36"/>
      <c r="FI198" s="36"/>
      <c r="FJ198" s="36"/>
      <c r="FK198" s="36"/>
      <c r="FL198" s="36"/>
      <c r="FM198" s="36"/>
      <c r="FN198" s="36"/>
      <c r="FO198" s="36"/>
      <c r="FP198" s="36"/>
      <c r="FQ198" s="36"/>
      <c r="FR198" s="36"/>
      <c r="FS198" s="36"/>
      <c r="FT198" s="36"/>
      <c r="FU198" s="36"/>
      <c r="FV198" s="36"/>
      <c r="FW198" s="36"/>
      <c r="FX198" s="36"/>
      <c r="FY198" s="36"/>
      <c r="FZ198" s="36"/>
      <c r="GA198" s="36"/>
      <c r="GB198" s="36"/>
      <c r="GC198" s="36"/>
      <c r="GD198" s="36"/>
      <c r="GE198" s="36"/>
      <c r="GF198" s="36"/>
      <c r="GG198" s="36"/>
      <c r="GH198" s="36"/>
      <c r="GI198" s="36"/>
      <c r="GJ198" s="36"/>
      <c r="GK198" s="36"/>
      <c r="GL198" s="36"/>
      <c r="GM198" s="36"/>
      <c r="GN198" s="36"/>
      <c r="GO198" s="36"/>
      <c r="GP198" s="36"/>
      <c r="GQ198" s="36"/>
      <c r="GR198" s="36"/>
      <c r="GS198" s="36"/>
      <c r="GT198" s="36"/>
      <c r="GU198" s="36"/>
      <c r="GV198" s="36"/>
      <c r="GW198" s="36"/>
      <c r="GX198" s="36"/>
      <c r="GY198" s="36"/>
      <c r="GZ198" s="36"/>
      <c r="HA198" s="36"/>
      <c r="HB198" s="36"/>
      <c r="HC198" s="36"/>
      <c r="HD198" s="36"/>
      <c r="HE198" s="36"/>
      <c r="HF198" s="36"/>
      <c r="HG198" s="36"/>
      <c r="HH198" s="36"/>
      <c r="HI198" s="36"/>
      <c r="HJ198" s="36"/>
      <c r="HK198" s="36"/>
      <c r="HL198" s="36"/>
    </row>
    <row r="199" spans="1:220" s="35" customFormat="1" ht="23.1" customHeight="1" x14ac:dyDescent="0.25">
      <c r="A199" s="24">
        <v>1257</v>
      </c>
      <c r="B199" s="24">
        <v>47733</v>
      </c>
      <c r="C199" s="25" t="s">
        <v>533</v>
      </c>
      <c r="D199" s="26" t="s">
        <v>96</v>
      </c>
      <c r="E199" s="27">
        <v>44.833840000000002</v>
      </c>
      <c r="F199" s="27">
        <v>20.383286999999999</v>
      </c>
      <c r="G199" s="25" t="s">
        <v>534</v>
      </c>
      <c r="H199" s="28">
        <v>71000</v>
      </c>
      <c r="I199" s="29" t="s">
        <v>535</v>
      </c>
      <c r="J199" s="30" t="s">
        <v>536</v>
      </c>
      <c r="K199" s="31" t="s">
        <v>57</v>
      </c>
      <c r="L199" s="24" t="s">
        <v>32</v>
      </c>
      <c r="M199" s="24" t="s">
        <v>32</v>
      </c>
      <c r="N199" s="24" t="s">
        <v>32</v>
      </c>
      <c r="O199" s="24" t="s">
        <v>32</v>
      </c>
      <c r="P199" s="24" t="s">
        <v>32</v>
      </c>
      <c r="Q199" s="24" t="s">
        <v>32</v>
      </c>
      <c r="R199" s="24" t="s">
        <v>32</v>
      </c>
      <c r="S199" s="24" t="s">
        <v>32</v>
      </c>
      <c r="T199" s="32">
        <v>1</v>
      </c>
      <c r="U199" s="33">
        <v>0</v>
      </c>
      <c r="V199" s="34"/>
      <c r="W199" s="34"/>
      <c r="X199" s="18"/>
      <c r="Y199" s="34"/>
      <c r="Z199" s="18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4"/>
      <c r="FF199" s="34"/>
      <c r="FG199" s="36"/>
      <c r="FH199" s="36"/>
      <c r="FI199" s="36"/>
      <c r="FJ199" s="36"/>
      <c r="FK199" s="36"/>
      <c r="FL199" s="36"/>
      <c r="FM199" s="36"/>
      <c r="FN199" s="36"/>
      <c r="FO199" s="36"/>
      <c r="FP199" s="36"/>
      <c r="FQ199" s="36"/>
      <c r="FR199" s="36"/>
      <c r="FS199" s="36"/>
      <c r="FT199" s="36"/>
      <c r="FU199" s="36"/>
      <c r="FV199" s="36"/>
      <c r="FW199" s="36"/>
      <c r="FX199" s="36"/>
      <c r="FY199" s="36"/>
      <c r="FZ199" s="36"/>
      <c r="GA199" s="36"/>
      <c r="GB199" s="36"/>
      <c r="GC199" s="36"/>
      <c r="GD199" s="36"/>
      <c r="GE199" s="36"/>
      <c r="GF199" s="36"/>
      <c r="GG199" s="36"/>
      <c r="GH199" s="36"/>
      <c r="GI199" s="36"/>
      <c r="GJ199" s="36"/>
      <c r="GK199" s="36"/>
      <c r="GL199" s="36"/>
      <c r="GM199" s="36"/>
      <c r="GN199" s="36"/>
      <c r="GO199" s="36"/>
      <c r="GP199" s="36"/>
      <c r="GQ199" s="36"/>
      <c r="GR199" s="36"/>
      <c r="GS199" s="36"/>
      <c r="GT199" s="36"/>
      <c r="GU199" s="36"/>
      <c r="GV199" s="36"/>
      <c r="GW199" s="36"/>
      <c r="GX199" s="36"/>
      <c r="GY199" s="36"/>
      <c r="GZ199" s="36"/>
      <c r="HA199" s="36"/>
      <c r="HB199" s="36"/>
      <c r="HC199" s="36"/>
      <c r="HD199" s="36"/>
      <c r="HE199" s="36"/>
      <c r="HF199" s="36"/>
      <c r="HG199" s="36"/>
      <c r="HH199" s="36"/>
      <c r="HI199" s="36"/>
      <c r="HJ199" s="36"/>
      <c r="HK199" s="36"/>
      <c r="HL199" s="36"/>
    </row>
    <row r="200" spans="1:220" s="35" customFormat="1" ht="23.1" customHeight="1" x14ac:dyDescent="0.25">
      <c r="A200" s="24">
        <v>2017</v>
      </c>
      <c r="B200" s="24">
        <v>47794</v>
      </c>
      <c r="C200" s="25" t="s">
        <v>537</v>
      </c>
      <c r="D200" s="26" t="s">
        <v>96</v>
      </c>
      <c r="E200" s="27">
        <v>46.045439000000002</v>
      </c>
      <c r="F200" s="27">
        <v>14.503342</v>
      </c>
      <c r="G200" s="25" t="s">
        <v>538</v>
      </c>
      <c r="H200" s="28">
        <v>20000</v>
      </c>
      <c r="I200" s="29" t="s">
        <v>535</v>
      </c>
      <c r="J200" s="30" t="s">
        <v>536</v>
      </c>
      <c r="K200" s="31" t="s">
        <v>57</v>
      </c>
      <c r="L200" s="24" t="s">
        <v>32</v>
      </c>
      <c r="M200" s="24" t="s">
        <v>32</v>
      </c>
      <c r="N200" s="24" t="s">
        <v>32</v>
      </c>
      <c r="O200" s="24" t="s">
        <v>32</v>
      </c>
      <c r="P200" s="24" t="s">
        <v>32</v>
      </c>
      <c r="Q200" s="24" t="s">
        <v>32</v>
      </c>
      <c r="R200" s="24" t="s">
        <v>32</v>
      </c>
      <c r="S200" s="24" t="s">
        <v>32</v>
      </c>
      <c r="T200" s="32">
        <v>1</v>
      </c>
      <c r="U200" s="33">
        <v>0</v>
      </c>
      <c r="V200" s="34"/>
      <c r="W200" s="34"/>
      <c r="X200" s="18"/>
      <c r="Y200" s="34"/>
      <c r="Z200" s="18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6"/>
      <c r="FH200" s="36"/>
      <c r="FI200" s="36"/>
      <c r="FJ200" s="36"/>
      <c r="FK200" s="36"/>
      <c r="FL200" s="36"/>
      <c r="FM200" s="36"/>
      <c r="FN200" s="36"/>
      <c r="FO200" s="36"/>
      <c r="FP200" s="36"/>
      <c r="FQ200" s="36"/>
      <c r="FR200" s="36"/>
      <c r="FS200" s="36"/>
      <c r="FT200" s="36"/>
      <c r="FU200" s="36"/>
      <c r="FV200" s="36"/>
      <c r="FW200" s="36"/>
      <c r="FX200" s="36"/>
      <c r="FY200" s="36"/>
      <c r="FZ200" s="36"/>
      <c r="GA200" s="36"/>
      <c r="GB200" s="36"/>
      <c r="GC200" s="36"/>
      <c r="GD200" s="36"/>
      <c r="GE200" s="36"/>
      <c r="GF200" s="36"/>
      <c r="GG200" s="36"/>
      <c r="GH200" s="36"/>
      <c r="GI200" s="36"/>
      <c r="GJ200" s="36"/>
      <c r="GK200" s="36"/>
      <c r="GL200" s="36"/>
      <c r="GM200" s="36"/>
      <c r="GN200" s="36"/>
      <c r="GO200" s="36"/>
      <c r="GP200" s="36"/>
      <c r="GQ200" s="36"/>
      <c r="GR200" s="36"/>
      <c r="GS200" s="36"/>
      <c r="GT200" s="36"/>
      <c r="GU200" s="36"/>
      <c r="GV200" s="36"/>
      <c r="GW200" s="36"/>
      <c r="GX200" s="36"/>
      <c r="GY200" s="36"/>
      <c r="GZ200" s="36"/>
      <c r="HA200" s="36"/>
      <c r="HB200" s="36"/>
      <c r="HC200" s="36"/>
      <c r="HD200" s="36"/>
      <c r="HE200" s="36"/>
      <c r="HF200" s="36"/>
      <c r="HG200" s="36"/>
      <c r="HH200" s="36"/>
      <c r="HI200" s="36"/>
      <c r="HJ200" s="36"/>
      <c r="HK200" s="36"/>
      <c r="HL200" s="36"/>
    </row>
    <row r="201" spans="1:220" s="35" customFormat="1" ht="23.1" customHeight="1" x14ac:dyDescent="0.25">
      <c r="A201" s="24">
        <v>2018</v>
      </c>
      <c r="B201" s="24">
        <v>47756</v>
      </c>
      <c r="C201" s="25" t="s">
        <v>539</v>
      </c>
      <c r="D201" s="26" t="s">
        <v>64</v>
      </c>
      <c r="E201" s="27">
        <v>-9.4381380000000004</v>
      </c>
      <c r="F201" s="27">
        <v>159.969584</v>
      </c>
      <c r="G201" s="25" t="s">
        <v>540</v>
      </c>
      <c r="H201" s="28">
        <v>5700</v>
      </c>
      <c r="I201" s="29" t="s">
        <v>541</v>
      </c>
      <c r="J201" s="30" t="s">
        <v>542</v>
      </c>
      <c r="K201" s="31" t="s">
        <v>57</v>
      </c>
      <c r="L201" s="24" t="s">
        <v>32</v>
      </c>
      <c r="M201" s="24" t="s">
        <v>32</v>
      </c>
      <c r="N201" s="24" t="s">
        <v>32</v>
      </c>
      <c r="O201" s="24" t="s">
        <v>32</v>
      </c>
      <c r="P201" s="24" t="s">
        <v>32</v>
      </c>
      <c r="Q201" s="24" t="s">
        <v>32</v>
      </c>
      <c r="R201" s="24" t="s">
        <v>32</v>
      </c>
      <c r="S201" s="24" t="s">
        <v>32</v>
      </c>
      <c r="T201" s="32">
        <v>1</v>
      </c>
      <c r="U201" s="33">
        <v>0</v>
      </c>
      <c r="V201" s="34"/>
      <c r="W201" s="34"/>
      <c r="X201" s="18"/>
      <c r="Y201" s="34"/>
      <c r="Z201" s="18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6"/>
      <c r="FH201" s="36"/>
      <c r="FI201" s="36"/>
      <c r="FJ201" s="36"/>
      <c r="FK201" s="36"/>
      <c r="FL201" s="36"/>
      <c r="FM201" s="36"/>
      <c r="FN201" s="36"/>
      <c r="FO201" s="36"/>
      <c r="FP201" s="36"/>
      <c r="FQ201" s="36"/>
      <c r="FR201" s="36"/>
      <c r="FS201" s="36"/>
      <c r="FT201" s="36"/>
      <c r="FU201" s="36"/>
      <c r="FV201" s="36"/>
      <c r="FW201" s="36"/>
      <c r="FX201" s="36"/>
      <c r="FY201" s="36"/>
      <c r="FZ201" s="36"/>
      <c r="GA201" s="36"/>
      <c r="GB201" s="36"/>
      <c r="GC201" s="36"/>
      <c r="GD201" s="36"/>
      <c r="GE201" s="36"/>
      <c r="GF201" s="36"/>
      <c r="GG201" s="36"/>
      <c r="GH201" s="36"/>
      <c r="GI201" s="36"/>
      <c r="GJ201" s="36"/>
      <c r="GK201" s="36"/>
      <c r="GL201" s="36"/>
      <c r="GM201" s="36"/>
      <c r="GN201" s="36"/>
      <c r="GO201" s="36"/>
      <c r="GP201" s="36"/>
      <c r="GQ201" s="36"/>
      <c r="GR201" s="36"/>
      <c r="GS201" s="36"/>
      <c r="GT201" s="36"/>
      <c r="GU201" s="36"/>
      <c r="GV201" s="36"/>
      <c r="GW201" s="36"/>
      <c r="GX201" s="36"/>
      <c r="GY201" s="36"/>
      <c r="GZ201" s="36"/>
      <c r="HA201" s="36"/>
      <c r="HB201" s="36"/>
      <c r="HC201" s="36"/>
      <c r="HD201" s="36"/>
      <c r="HE201" s="36"/>
      <c r="HF201" s="36"/>
      <c r="HG201" s="36"/>
      <c r="HH201" s="36"/>
      <c r="HI201" s="36"/>
      <c r="HJ201" s="36"/>
      <c r="HK201" s="36"/>
      <c r="HL201" s="36"/>
    </row>
    <row r="202" spans="1:220" s="35" customFormat="1" ht="23.1" customHeight="1" x14ac:dyDescent="0.25">
      <c r="A202" s="53">
        <v>592</v>
      </c>
      <c r="B202" s="53">
        <v>42847</v>
      </c>
      <c r="C202" s="54" t="s">
        <v>543</v>
      </c>
      <c r="D202" s="55" t="s">
        <v>46</v>
      </c>
      <c r="E202" s="56">
        <v>13.887744</v>
      </c>
      <c r="F202" s="56">
        <v>28.683326999999998</v>
      </c>
      <c r="G202" s="54" t="s">
        <v>582</v>
      </c>
      <c r="H202" s="57">
        <v>228000</v>
      </c>
      <c r="I202" s="29" t="s">
        <v>148</v>
      </c>
      <c r="J202" s="30" t="s">
        <v>149</v>
      </c>
      <c r="K202" s="31" t="s">
        <v>50</v>
      </c>
      <c r="L202" s="24" t="s">
        <v>33</v>
      </c>
      <c r="M202" s="24" t="s">
        <v>33</v>
      </c>
      <c r="N202" s="24" t="s">
        <v>33</v>
      </c>
      <c r="O202" s="24" t="s">
        <v>33</v>
      </c>
      <c r="P202" s="24" t="s">
        <v>33</v>
      </c>
      <c r="Q202" s="24" t="s">
        <v>33</v>
      </c>
      <c r="R202" s="24" t="s">
        <v>32</v>
      </c>
      <c r="S202" s="24" t="s">
        <v>32</v>
      </c>
      <c r="T202" s="32">
        <v>4</v>
      </c>
      <c r="U202" s="33">
        <v>0</v>
      </c>
      <c r="V202" s="34"/>
      <c r="W202" s="34"/>
      <c r="X202" s="18"/>
      <c r="Y202" s="34"/>
      <c r="Z202" s="18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6"/>
      <c r="FH202" s="36"/>
      <c r="FI202" s="36"/>
      <c r="FJ202" s="36"/>
      <c r="FK202" s="36"/>
      <c r="FL202" s="36"/>
      <c r="FM202" s="36"/>
      <c r="FN202" s="36"/>
      <c r="FO202" s="36"/>
      <c r="FP202" s="36"/>
      <c r="FQ202" s="36"/>
      <c r="FR202" s="36"/>
      <c r="FS202" s="36"/>
      <c r="FT202" s="36"/>
      <c r="FU202" s="36"/>
      <c r="FV202" s="36"/>
      <c r="FW202" s="36"/>
      <c r="FX202" s="36"/>
      <c r="FY202" s="36"/>
      <c r="FZ202" s="36"/>
      <c r="GA202" s="36"/>
      <c r="GB202" s="36"/>
      <c r="GC202" s="36"/>
      <c r="GD202" s="36"/>
      <c r="GE202" s="36"/>
      <c r="GF202" s="36"/>
      <c r="GG202" s="36"/>
      <c r="GH202" s="36"/>
      <c r="GI202" s="36"/>
      <c r="GJ202" s="36"/>
      <c r="GK202" s="36"/>
      <c r="GL202" s="36"/>
      <c r="GM202" s="36"/>
      <c r="GN202" s="36"/>
      <c r="GO202" s="36"/>
      <c r="GP202" s="36"/>
      <c r="GQ202" s="36"/>
      <c r="GR202" s="36"/>
      <c r="GS202" s="36"/>
      <c r="GT202" s="36"/>
      <c r="GU202" s="36"/>
      <c r="GV202" s="36"/>
      <c r="GW202" s="36"/>
      <c r="GX202" s="36"/>
      <c r="GY202" s="36"/>
      <c r="GZ202" s="36"/>
      <c r="HA202" s="36"/>
      <c r="HB202" s="36"/>
      <c r="HC202" s="36"/>
      <c r="HD202" s="36"/>
      <c r="HE202" s="36"/>
      <c r="HF202" s="36"/>
      <c r="HG202" s="36"/>
      <c r="HH202" s="36"/>
      <c r="HI202" s="36"/>
      <c r="HJ202" s="36"/>
      <c r="HK202" s="36"/>
      <c r="HL202" s="36"/>
    </row>
    <row r="203" spans="1:220" s="35" customFormat="1" ht="23.1" customHeight="1" x14ac:dyDescent="0.25">
      <c r="A203" s="24">
        <v>1266</v>
      </c>
      <c r="B203" s="24">
        <v>12103</v>
      </c>
      <c r="C203" s="25" t="s">
        <v>543</v>
      </c>
      <c r="D203" s="26" t="s">
        <v>46</v>
      </c>
      <c r="E203" s="27">
        <v>14.78898</v>
      </c>
      <c r="F203" s="27">
        <v>27.223590000000002</v>
      </c>
      <c r="G203" s="25" t="s">
        <v>576</v>
      </c>
      <c r="H203" s="28">
        <v>82500</v>
      </c>
      <c r="I203" s="29" t="s">
        <v>577</v>
      </c>
      <c r="J203" s="30" t="s">
        <v>576</v>
      </c>
      <c r="K203" s="31" t="s">
        <v>50</v>
      </c>
      <c r="L203" s="24" t="s">
        <v>32</v>
      </c>
      <c r="M203" s="24" t="s">
        <v>32</v>
      </c>
      <c r="N203" s="24" t="s">
        <v>32</v>
      </c>
      <c r="O203" s="24" t="s">
        <v>32</v>
      </c>
      <c r="P203" s="24" t="s">
        <v>32</v>
      </c>
      <c r="Q203" s="24" t="s">
        <v>32</v>
      </c>
      <c r="R203" s="24" t="s">
        <v>32</v>
      </c>
      <c r="S203" s="24" t="s">
        <v>32</v>
      </c>
      <c r="T203" s="32">
        <v>1</v>
      </c>
      <c r="U203" s="33">
        <v>0</v>
      </c>
      <c r="V203" s="34"/>
      <c r="W203" s="34"/>
      <c r="X203" s="18"/>
      <c r="Y203" s="34"/>
      <c r="Z203" s="18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6"/>
      <c r="FH203" s="36"/>
      <c r="FI203" s="36"/>
      <c r="FJ203" s="36"/>
      <c r="FK203" s="36"/>
      <c r="FL203" s="36"/>
      <c r="FM203" s="36"/>
      <c r="FN203" s="36"/>
      <c r="FO203" s="36"/>
      <c r="FP203" s="36"/>
      <c r="FQ203" s="36"/>
      <c r="FR203" s="36"/>
      <c r="FS203" s="36"/>
      <c r="FT203" s="36"/>
      <c r="FU203" s="36"/>
      <c r="FV203" s="36"/>
      <c r="FW203" s="36"/>
      <c r="FX203" s="36"/>
      <c r="FY203" s="36"/>
      <c r="FZ203" s="36"/>
      <c r="GA203" s="36"/>
      <c r="GB203" s="36"/>
      <c r="GC203" s="36"/>
      <c r="GD203" s="36"/>
      <c r="GE203" s="36"/>
      <c r="GF203" s="36"/>
      <c r="GG203" s="36"/>
      <c r="GH203" s="36"/>
      <c r="GI203" s="36"/>
      <c r="GJ203" s="36"/>
      <c r="GK203" s="36"/>
      <c r="GL203" s="36"/>
      <c r="GM203" s="36"/>
      <c r="GN203" s="36"/>
      <c r="GO203" s="36"/>
      <c r="GP203" s="36"/>
      <c r="GQ203" s="36"/>
      <c r="GR203" s="36"/>
      <c r="GS203" s="36"/>
      <c r="GT203" s="36"/>
      <c r="GU203" s="36"/>
      <c r="GV203" s="36"/>
      <c r="GW203" s="36"/>
      <c r="GX203" s="36"/>
      <c r="GY203" s="36"/>
      <c r="GZ203" s="36"/>
      <c r="HA203" s="36"/>
      <c r="HB203" s="36"/>
      <c r="HC203" s="36"/>
      <c r="HD203" s="36"/>
      <c r="HE203" s="36"/>
      <c r="HF203" s="36"/>
      <c r="HG203" s="36"/>
      <c r="HH203" s="36"/>
      <c r="HI203" s="36"/>
      <c r="HJ203" s="36"/>
      <c r="HK203" s="36"/>
      <c r="HL203" s="36"/>
    </row>
    <row r="204" spans="1:220" s="35" customFormat="1" ht="23.1" customHeight="1" x14ac:dyDescent="0.25">
      <c r="A204" s="24">
        <v>1267</v>
      </c>
      <c r="B204" s="24">
        <v>42845</v>
      </c>
      <c r="C204" s="25" t="s">
        <v>543</v>
      </c>
      <c r="D204" s="26" t="s">
        <v>46</v>
      </c>
      <c r="E204" s="27">
        <v>11.301939000000001</v>
      </c>
      <c r="F204" s="27">
        <v>23.889150000000001</v>
      </c>
      <c r="G204" s="25" t="s">
        <v>581</v>
      </c>
      <c r="H204" s="28">
        <v>73500</v>
      </c>
      <c r="I204" s="29" t="s">
        <v>148</v>
      </c>
      <c r="J204" s="30" t="s">
        <v>149</v>
      </c>
      <c r="K204" s="31" t="s">
        <v>50</v>
      </c>
      <c r="L204" s="24" t="s">
        <v>33</v>
      </c>
      <c r="M204" s="24" t="s">
        <v>33</v>
      </c>
      <c r="N204" s="24" t="s">
        <v>33</v>
      </c>
      <c r="O204" s="24" t="s">
        <v>33</v>
      </c>
      <c r="P204" s="24" t="s">
        <v>33</v>
      </c>
      <c r="Q204" s="24" t="s">
        <v>33</v>
      </c>
      <c r="R204" s="24" t="s">
        <v>32</v>
      </c>
      <c r="S204" s="24" t="s">
        <v>32</v>
      </c>
      <c r="T204" s="32">
        <v>1</v>
      </c>
      <c r="U204" s="33">
        <v>0</v>
      </c>
      <c r="V204" s="34"/>
      <c r="W204" s="34"/>
      <c r="X204" s="18"/>
      <c r="Y204" s="34"/>
      <c r="Z204" s="18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6"/>
      <c r="FH204" s="36"/>
      <c r="FI204" s="36"/>
      <c r="FJ204" s="36"/>
      <c r="FK204" s="36"/>
      <c r="FL204" s="36"/>
      <c r="FM204" s="36"/>
      <c r="FN204" s="36"/>
      <c r="FO204" s="36"/>
      <c r="FP204" s="36"/>
      <c r="FQ204" s="36"/>
      <c r="FR204" s="36"/>
      <c r="FS204" s="36"/>
      <c r="FT204" s="36"/>
      <c r="FU204" s="36"/>
      <c r="FV204" s="36"/>
      <c r="FW204" s="36"/>
      <c r="FX204" s="36"/>
      <c r="FY204" s="36"/>
      <c r="FZ204" s="36"/>
      <c r="GA204" s="36"/>
      <c r="GB204" s="36"/>
      <c r="GC204" s="36"/>
      <c r="GD204" s="36"/>
      <c r="GE204" s="36"/>
      <c r="GF204" s="36"/>
      <c r="GG204" s="36"/>
      <c r="GH204" s="36"/>
      <c r="GI204" s="36"/>
      <c r="GJ204" s="36"/>
      <c r="GK204" s="36"/>
      <c r="GL204" s="36"/>
      <c r="GM204" s="36"/>
      <c r="GN204" s="36"/>
      <c r="GO204" s="36"/>
      <c r="GP204" s="36"/>
      <c r="GQ204" s="36"/>
      <c r="GR204" s="36"/>
      <c r="GS204" s="36"/>
      <c r="GT204" s="36"/>
      <c r="GU204" s="36"/>
      <c r="GV204" s="36"/>
      <c r="GW204" s="36"/>
      <c r="GX204" s="36"/>
      <c r="GY204" s="36"/>
      <c r="GZ204" s="36"/>
      <c r="HA204" s="36"/>
      <c r="HB204" s="36"/>
      <c r="HC204" s="36"/>
      <c r="HD204" s="36"/>
      <c r="HE204" s="36"/>
      <c r="HF204" s="36"/>
      <c r="HG204" s="36"/>
      <c r="HH204" s="36"/>
      <c r="HI204" s="36"/>
      <c r="HJ204" s="36"/>
      <c r="HK204" s="36"/>
      <c r="HL204" s="36"/>
    </row>
    <row r="205" spans="1:220" s="35" customFormat="1" ht="23.1" customHeight="1" x14ac:dyDescent="0.25">
      <c r="A205" s="24">
        <v>2042</v>
      </c>
      <c r="B205" s="24">
        <v>12082</v>
      </c>
      <c r="C205" s="25" t="s">
        <v>543</v>
      </c>
      <c r="D205" s="26" t="s">
        <v>46</v>
      </c>
      <c r="E205" s="27">
        <v>10.98053</v>
      </c>
      <c r="F205" s="27">
        <v>31.12359</v>
      </c>
      <c r="G205" s="25" t="s">
        <v>571</v>
      </c>
      <c r="H205" s="28">
        <v>2600</v>
      </c>
      <c r="I205" s="29" t="s">
        <v>572</v>
      </c>
      <c r="J205" s="30" t="s">
        <v>571</v>
      </c>
      <c r="K205" s="31" t="s">
        <v>50</v>
      </c>
      <c r="L205" s="24" t="s">
        <v>32</v>
      </c>
      <c r="M205" s="24" t="s">
        <v>32</v>
      </c>
      <c r="N205" s="24" t="s">
        <v>32</v>
      </c>
      <c r="O205" s="24" t="s">
        <v>32</v>
      </c>
      <c r="P205" s="24" t="s">
        <v>32</v>
      </c>
      <c r="Q205" s="24" t="s">
        <v>32</v>
      </c>
      <c r="R205" s="24" t="s">
        <v>32</v>
      </c>
      <c r="S205" s="24" t="s">
        <v>32</v>
      </c>
      <c r="T205" s="32">
        <v>1</v>
      </c>
      <c r="U205" s="33">
        <v>0</v>
      </c>
      <c r="V205" s="34"/>
      <c r="W205" s="34"/>
      <c r="X205" s="18"/>
      <c r="Y205" s="34"/>
      <c r="Z205" s="18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6"/>
      <c r="FH205" s="36"/>
      <c r="FI205" s="36"/>
      <c r="FJ205" s="36"/>
      <c r="FK205" s="36"/>
      <c r="FL205" s="36"/>
      <c r="FM205" s="36"/>
      <c r="FN205" s="36"/>
      <c r="FO205" s="36"/>
      <c r="FP205" s="36"/>
      <c r="FQ205" s="36"/>
      <c r="FR205" s="36"/>
      <c r="FS205" s="36"/>
      <c r="FT205" s="36"/>
      <c r="FU205" s="36"/>
      <c r="FV205" s="36"/>
      <c r="FW205" s="36"/>
      <c r="FX205" s="36"/>
      <c r="FY205" s="36"/>
      <c r="FZ205" s="36"/>
      <c r="GA205" s="36"/>
      <c r="GB205" s="36"/>
      <c r="GC205" s="36"/>
      <c r="GD205" s="36"/>
      <c r="GE205" s="36"/>
      <c r="GF205" s="36"/>
      <c r="GG205" s="36"/>
      <c r="GH205" s="36"/>
      <c r="GI205" s="36"/>
      <c r="GJ205" s="36"/>
      <c r="GK205" s="36"/>
      <c r="GL205" s="36"/>
      <c r="GM205" s="36"/>
      <c r="GN205" s="36"/>
      <c r="GO205" s="36"/>
      <c r="GP205" s="36"/>
      <c r="GQ205" s="36"/>
      <c r="GR205" s="36"/>
      <c r="GS205" s="36"/>
      <c r="GT205" s="36"/>
      <c r="GU205" s="36"/>
      <c r="GV205" s="36"/>
      <c r="GW205" s="36"/>
      <c r="GX205" s="36"/>
      <c r="GY205" s="36"/>
      <c r="GZ205" s="36"/>
      <c r="HA205" s="36"/>
      <c r="HB205" s="36"/>
      <c r="HC205" s="36"/>
      <c r="HD205" s="36"/>
      <c r="HE205" s="36"/>
      <c r="HF205" s="36"/>
      <c r="HG205" s="36"/>
      <c r="HH205" s="36"/>
      <c r="HI205" s="36"/>
      <c r="HJ205" s="36"/>
      <c r="HK205" s="36"/>
      <c r="HL205" s="36"/>
    </row>
    <row r="206" spans="1:220" s="35" customFormat="1" ht="23.1" customHeight="1" x14ac:dyDescent="0.25">
      <c r="A206" s="24">
        <v>2043</v>
      </c>
      <c r="B206" s="24">
        <v>12105</v>
      </c>
      <c r="C206" s="25" t="s">
        <v>543</v>
      </c>
      <c r="D206" s="26" t="s">
        <v>46</v>
      </c>
      <c r="E206" s="27">
        <v>11.029411</v>
      </c>
      <c r="F206" s="27">
        <v>29.496611999999999</v>
      </c>
      <c r="G206" s="25" t="s">
        <v>578</v>
      </c>
      <c r="H206" s="28">
        <v>4300</v>
      </c>
      <c r="I206" s="29" t="s">
        <v>579</v>
      </c>
      <c r="J206" s="30" t="s">
        <v>580</v>
      </c>
      <c r="K206" s="31" t="s">
        <v>50</v>
      </c>
      <c r="L206" s="24" t="s">
        <v>33</v>
      </c>
      <c r="M206" s="24" t="s">
        <v>32</v>
      </c>
      <c r="N206" s="24" t="s">
        <v>33</v>
      </c>
      <c r="O206" s="24" t="s">
        <v>33</v>
      </c>
      <c r="P206" s="24" t="s">
        <v>32</v>
      </c>
      <c r="Q206" s="24" t="s">
        <v>33</v>
      </c>
      <c r="R206" s="24" t="s">
        <v>32</v>
      </c>
      <c r="S206" s="24" t="s">
        <v>32</v>
      </c>
      <c r="T206" s="32">
        <v>1</v>
      </c>
      <c r="U206" s="33">
        <v>0</v>
      </c>
      <c r="V206" s="34"/>
      <c r="W206" s="34"/>
      <c r="X206" s="18"/>
      <c r="Y206" s="34"/>
      <c r="Z206" s="18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6"/>
      <c r="FH206" s="36"/>
      <c r="FI206" s="36"/>
      <c r="FJ206" s="36"/>
      <c r="FK206" s="36"/>
      <c r="FL206" s="36"/>
      <c r="FM206" s="36"/>
      <c r="FN206" s="36"/>
      <c r="FO206" s="36"/>
      <c r="FP206" s="36"/>
      <c r="FQ206" s="36"/>
      <c r="FR206" s="36"/>
      <c r="FS206" s="36"/>
      <c r="FT206" s="36"/>
      <c r="FU206" s="36"/>
      <c r="FV206" s="36"/>
      <c r="FW206" s="36"/>
      <c r="FX206" s="36"/>
      <c r="FY206" s="36"/>
      <c r="FZ206" s="36"/>
      <c r="GA206" s="36"/>
      <c r="GB206" s="36"/>
      <c r="GC206" s="36"/>
      <c r="GD206" s="36"/>
      <c r="GE206" s="36"/>
      <c r="GF206" s="36"/>
      <c r="GG206" s="36"/>
      <c r="GH206" s="36"/>
      <c r="GI206" s="36"/>
      <c r="GJ206" s="36"/>
      <c r="GK206" s="36"/>
      <c r="GL206" s="36"/>
      <c r="GM206" s="36"/>
      <c r="GN206" s="36"/>
      <c r="GO206" s="36"/>
      <c r="GP206" s="36"/>
      <c r="GQ206" s="36"/>
      <c r="GR206" s="36"/>
      <c r="GS206" s="36"/>
      <c r="GT206" s="36"/>
      <c r="GU206" s="36"/>
      <c r="GV206" s="36"/>
      <c r="GW206" s="36"/>
      <c r="GX206" s="36"/>
      <c r="GY206" s="36"/>
      <c r="GZ206" s="36"/>
      <c r="HA206" s="36"/>
      <c r="HB206" s="36"/>
      <c r="HC206" s="36"/>
      <c r="HD206" s="36"/>
      <c r="HE206" s="36"/>
      <c r="HF206" s="36"/>
      <c r="HG206" s="36"/>
      <c r="HH206" s="36"/>
      <c r="HI206" s="36"/>
      <c r="HJ206" s="36"/>
      <c r="HK206" s="36"/>
      <c r="HL206" s="36"/>
    </row>
    <row r="207" spans="1:220" s="35" customFormat="1" ht="23.1" customHeight="1" x14ac:dyDescent="0.25">
      <c r="A207" s="24">
        <v>2816</v>
      </c>
      <c r="B207" s="24">
        <v>42852</v>
      </c>
      <c r="C207" s="25" t="s">
        <v>543</v>
      </c>
      <c r="D207" s="26" t="s">
        <v>46</v>
      </c>
      <c r="E207" s="27">
        <v>11.827500000000001</v>
      </c>
      <c r="F207" s="27">
        <v>29.389800000000001</v>
      </c>
      <c r="G207" s="25" t="s">
        <v>586</v>
      </c>
      <c r="H207" s="28">
        <v>16000</v>
      </c>
      <c r="I207" s="29" t="s">
        <v>587</v>
      </c>
      <c r="J207" s="30" t="s">
        <v>588</v>
      </c>
      <c r="K207" s="31" t="s">
        <v>68</v>
      </c>
      <c r="L207" s="24" t="s">
        <v>32</v>
      </c>
      <c r="M207" s="24" t="s">
        <v>32</v>
      </c>
      <c r="N207" s="24" t="s">
        <v>32</v>
      </c>
      <c r="O207" s="24" t="s">
        <v>32</v>
      </c>
      <c r="P207" s="24" t="s">
        <v>32</v>
      </c>
      <c r="Q207" s="24" t="s">
        <v>33</v>
      </c>
      <c r="R207" s="24" t="s">
        <v>32</v>
      </c>
      <c r="S207" s="24" t="s">
        <v>32</v>
      </c>
      <c r="T207" s="32">
        <v>1</v>
      </c>
      <c r="U207" s="33">
        <v>0</v>
      </c>
      <c r="V207" s="34"/>
      <c r="W207" s="34"/>
      <c r="X207" s="18"/>
      <c r="Y207" s="34"/>
      <c r="Z207" s="18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6"/>
      <c r="FH207" s="36"/>
      <c r="FI207" s="36"/>
      <c r="FJ207" s="36"/>
      <c r="FK207" s="36"/>
      <c r="FL207" s="36"/>
      <c r="FM207" s="36"/>
      <c r="FN207" s="36"/>
      <c r="FO207" s="36"/>
      <c r="FP207" s="36"/>
      <c r="FQ207" s="36"/>
      <c r="FR207" s="36"/>
      <c r="FS207" s="36"/>
      <c r="FT207" s="36"/>
      <c r="FU207" s="36"/>
      <c r="FV207" s="36"/>
      <c r="FW207" s="36"/>
      <c r="FX207" s="36"/>
      <c r="FY207" s="36"/>
      <c r="FZ207" s="36"/>
      <c r="GA207" s="36"/>
      <c r="GB207" s="36"/>
      <c r="GC207" s="36"/>
      <c r="GD207" s="36"/>
      <c r="GE207" s="36"/>
      <c r="GF207" s="36"/>
      <c r="GG207" s="36"/>
      <c r="GH207" s="36"/>
      <c r="GI207" s="36"/>
      <c r="GJ207" s="36"/>
      <c r="GK207" s="36"/>
      <c r="GL207" s="36"/>
      <c r="GM207" s="36"/>
      <c r="GN207" s="36"/>
      <c r="GO207" s="36"/>
      <c r="GP207" s="36"/>
      <c r="GQ207" s="36"/>
      <c r="GR207" s="36"/>
      <c r="GS207" s="36"/>
      <c r="GT207" s="36"/>
      <c r="GU207" s="36"/>
      <c r="GV207" s="36"/>
      <c r="GW207" s="36"/>
      <c r="GX207" s="36"/>
      <c r="GY207" s="36"/>
      <c r="GZ207" s="36"/>
      <c r="HA207" s="36"/>
      <c r="HB207" s="36"/>
      <c r="HC207" s="36"/>
      <c r="HD207" s="36"/>
      <c r="HE207" s="36"/>
      <c r="HF207" s="36"/>
      <c r="HG207" s="36"/>
      <c r="HH207" s="36"/>
      <c r="HI207" s="36"/>
      <c r="HJ207" s="36"/>
      <c r="HK207" s="36"/>
      <c r="HL207" s="36"/>
    </row>
    <row r="208" spans="1:220" s="35" customFormat="1" ht="23.1" customHeight="1" x14ac:dyDescent="0.25">
      <c r="A208" s="24">
        <v>5236</v>
      </c>
      <c r="B208" s="24">
        <v>42690</v>
      </c>
      <c r="C208" s="25" t="s">
        <v>543</v>
      </c>
      <c r="D208" s="26" t="s">
        <v>46</v>
      </c>
      <c r="E208" s="27">
        <v>10.376897</v>
      </c>
      <c r="F208" s="27">
        <v>23.713961000000001</v>
      </c>
      <c r="G208" s="25" t="s">
        <v>550</v>
      </c>
      <c r="H208" s="28">
        <v>14500</v>
      </c>
      <c r="I208" s="29" t="s">
        <v>551</v>
      </c>
      <c r="J208" s="30" t="s">
        <v>552</v>
      </c>
      <c r="K208" s="31" t="s">
        <v>50</v>
      </c>
      <c r="L208" s="24" t="s">
        <v>32</v>
      </c>
      <c r="M208" s="24" t="s">
        <v>32</v>
      </c>
      <c r="N208" s="24" t="s">
        <v>32</v>
      </c>
      <c r="O208" s="24" t="s">
        <v>32</v>
      </c>
      <c r="P208" s="24" t="s">
        <v>32</v>
      </c>
      <c r="Q208" s="24" t="s">
        <v>32</v>
      </c>
      <c r="R208" s="24" t="s">
        <v>32</v>
      </c>
      <c r="S208" s="24" t="s">
        <v>32</v>
      </c>
      <c r="T208" s="32">
        <v>1</v>
      </c>
      <c r="U208" s="33">
        <v>0</v>
      </c>
      <c r="V208" s="34"/>
      <c r="W208" s="34"/>
      <c r="X208" s="18"/>
      <c r="Y208" s="34"/>
      <c r="Z208" s="18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6"/>
      <c r="FH208" s="36"/>
      <c r="FI208" s="36"/>
      <c r="FJ208" s="36"/>
      <c r="FK208" s="36"/>
      <c r="FL208" s="36"/>
      <c r="FM208" s="36"/>
      <c r="FN208" s="36"/>
      <c r="FO208" s="36"/>
      <c r="FP208" s="36"/>
      <c r="FQ208" s="36"/>
      <c r="FR208" s="36"/>
      <c r="FS208" s="36"/>
      <c r="FT208" s="36"/>
      <c r="FU208" s="36"/>
      <c r="FV208" s="36"/>
      <c r="FW208" s="36"/>
      <c r="FX208" s="36"/>
      <c r="FY208" s="36"/>
      <c r="FZ208" s="36"/>
      <c r="GA208" s="36"/>
      <c r="GB208" s="36"/>
      <c r="GC208" s="36"/>
      <c r="GD208" s="36"/>
      <c r="GE208" s="36"/>
      <c r="GF208" s="36"/>
      <c r="GG208" s="36"/>
      <c r="GH208" s="36"/>
      <c r="GI208" s="36"/>
      <c r="GJ208" s="36"/>
      <c r="GK208" s="36"/>
      <c r="GL208" s="36"/>
      <c r="GM208" s="36"/>
      <c r="GN208" s="36"/>
      <c r="GO208" s="36"/>
      <c r="GP208" s="36"/>
      <c r="GQ208" s="36"/>
      <c r="GR208" s="36"/>
      <c r="GS208" s="36"/>
      <c r="GT208" s="36"/>
      <c r="GU208" s="36"/>
      <c r="GV208" s="36"/>
      <c r="GW208" s="36"/>
      <c r="GX208" s="36"/>
      <c r="GY208" s="36"/>
      <c r="GZ208" s="36"/>
      <c r="HA208" s="36"/>
      <c r="HB208" s="36"/>
      <c r="HC208" s="36"/>
      <c r="HD208" s="36"/>
      <c r="HE208" s="36"/>
      <c r="HF208" s="36"/>
      <c r="HG208" s="36"/>
      <c r="HH208" s="36"/>
      <c r="HI208" s="36"/>
      <c r="HJ208" s="36"/>
      <c r="HK208" s="36"/>
      <c r="HL208" s="36"/>
    </row>
    <row r="209" spans="1:220" s="35" customFormat="1" ht="23.1" customHeight="1" x14ac:dyDescent="0.25">
      <c r="A209" s="24">
        <v>5237</v>
      </c>
      <c r="B209" s="24">
        <v>12058</v>
      </c>
      <c r="C209" s="25" t="s">
        <v>543</v>
      </c>
      <c r="D209" s="26" t="s">
        <v>46</v>
      </c>
      <c r="E209" s="27">
        <v>10.904572</v>
      </c>
      <c r="F209" s="27">
        <v>29.578962000000001</v>
      </c>
      <c r="G209" s="25" t="s">
        <v>559</v>
      </c>
      <c r="H209" s="28">
        <v>18000</v>
      </c>
      <c r="I209" s="29" t="s">
        <v>560</v>
      </c>
      <c r="J209" s="30" t="s">
        <v>559</v>
      </c>
      <c r="K209" s="31" t="s">
        <v>50</v>
      </c>
      <c r="L209" s="24" t="s">
        <v>32</v>
      </c>
      <c r="M209" s="24" t="s">
        <v>32</v>
      </c>
      <c r="N209" s="24" t="s">
        <v>32</v>
      </c>
      <c r="O209" s="24" t="s">
        <v>32</v>
      </c>
      <c r="P209" s="24" t="s">
        <v>32</v>
      </c>
      <c r="Q209" s="24" t="s">
        <v>32</v>
      </c>
      <c r="R209" s="24" t="s">
        <v>32</v>
      </c>
      <c r="S209" s="24" t="s">
        <v>32</v>
      </c>
      <c r="T209" s="32">
        <v>1</v>
      </c>
      <c r="U209" s="33">
        <v>0</v>
      </c>
      <c r="V209" s="34"/>
      <c r="W209" s="34"/>
      <c r="X209" s="18"/>
      <c r="Y209" s="34"/>
      <c r="Z209" s="18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4"/>
      <c r="FF209" s="34"/>
      <c r="FG209" s="36"/>
      <c r="FH209" s="36"/>
      <c r="FI209" s="36"/>
      <c r="FJ209" s="36"/>
      <c r="FK209" s="36"/>
      <c r="FL209" s="36"/>
      <c r="FM209" s="36"/>
      <c r="FN209" s="36"/>
      <c r="FO209" s="36"/>
      <c r="FP209" s="36"/>
      <c r="FQ209" s="36"/>
      <c r="FR209" s="36"/>
      <c r="FS209" s="36"/>
      <c r="FT209" s="36"/>
      <c r="FU209" s="36"/>
      <c r="FV209" s="36"/>
      <c r="FW209" s="36"/>
      <c r="FX209" s="36"/>
      <c r="FY209" s="36"/>
      <c r="FZ209" s="36"/>
      <c r="GA209" s="36"/>
      <c r="GB209" s="36"/>
      <c r="GC209" s="36"/>
      <c r="GD209" s="36"/>
      <c r="GE209" s="36"/>
      <c r="GF209" s="36"/>
      <c r="GG209" s="36"/>
      <c r="GH209" s="36"/>
      <c r="GI209" s="36"/>
      <c r="GJ209" s="36"/>
      <c r="GK209" s="36"/>
      <c r="GL209" s="36"/>
      <c r="GM209" s="36"/>
      <c r="GN209" s="36"/>
      <c r="GO209" s="36"/>
      <c r="GP209" s="36"/>
      <c r="GQ209" s="36"/>
      <c r="GR209" s="36"/>
      <c r="GS209" s="36"/>
      <c r="GT209" s="36"/>
      <c r="GU209" s="36"/>
      <c r="GV209" s="36"/>
      <c r="GW209" s="36"/>
      <c r="GX209" s="36"/>
      <c r="GY209" s="36"/>
      <c r="GZ209" s="36"/>
      <c r="HA209" s="36"/>
      <c r="HB209" s="36"/>
      <c r="HC209" s="36"/>
      <c r="HD209" s="36"/>
      <c r="HE209" s="36"/>
      <c r="HF209" s="36"/>
      <c r="HG209" s="36"/>
      <c r="HH209" s="36"/>
      <c r="HI209" s="36"/>
      <c r="HJ209" s="36"/>
      <c r="HK209" s="36"/>
      <c r="HL209" s="36"/>
    </row>
    <row r="210" spans="1:220" s="35" customFormat="1" ht="23.1" customHeight="1" x14ac:dyDescent="0.25">
      <c r="A210" s="24">
        <v>5238</v>
      </c>
      <c r="B210" s="24">
        <v>42828</v>
      </c>
      <c r="C210" s="25" t="s">
        <v>543</v>
      </c>
      <c r="D210" s="26" t="s">
        <v>46</v>
      </c>
      <c r="E210" s="27">
        <v>16.699715000000001</v>
      </c>
      <c r="F210" s="27">
        <v>33.420547999999997</v>
      </c>
      <c r="G210" s="25" t="s">
        <v>568</v>
      </c>
      <c r="H210" s="28">
        <v>32000</v>
      </c>
      <c r="I210" s="29" t="s">
        <v>148</v>
      </c>
      <c r="J210" s="30" t="s">
        <v>149</v>
      </c>
      <c r="K210" s="31" t="s">
        <v>50</v>
      </c>
      <c r="L210" s="24" t="s">
        <v>33</v>
      </c>
      <c r="M210" s="24" t="s">
        <v>33</v>
      </c>
      <c r="N210" s="24" t="s">
        <v>33</v>
      </c>
      <c r="O210" s="24" t="s">
        <v>33</v>
      </c>
      <c r="P210" s="24" t="s">
        <v>33</v>
      </c>
      <c r="Q210" s="24" t="s">
        <v>33</v>
      </c>
      <c r="R210" s="24" t="s">
        <v>32</v>
      </c>
      <c r="S210" s="24" t="s">
        <v>32</v>
      </c>
      <c r="T210" s="32">
        <v>1</v>
      </c>
      <c r="U210" s="33">
        <v>0</v>
      </c>
      <c r="V210" s="34"/>
      <c r="W210" s="34"/>
      <c r="X210" s="18"/>
      <c r="Y210" s="34"/>
      <c r="Z210" s="18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6"/>
      <c r="FH210" s="36"/>
      <c r="FI210" s="36"/>
      <c r="FJ210" s="36"/>
      <c r="FK210" s="36"/>
      <c r="FL210" s="36"/>
      <c r="FM210" s="36"/>
      <c r="FN210" s="36"/>
      <c r="FO210" s="36"/>
      <c r="FP210" s="36"/>
      <c r="FQ210" s="36"/>
      <c r="FR210" s="36"/>
      <c r="FS210" s="36"/>
      <c r="FT210" s="36"/>
      <c r="FU210" s="36"/>
      <c r="FV210" s="36"/>
      <c r="FW210" s="36"/>
      <c r="FX210" s="36"/>
      <c r="FY210" s="36"/>
      <c r="FZ210" s="36"/>
      <c r="GA210" s="36"/>
      <c r="GB210" s="36"/>
      <c r="GC210" s="36"/>
      <c r="GD210" s="36"/>
      <c r="GE210" s="36"/>
      <c r="GF210" s="36"/>
      <c r="GG210" s="36"/>
      <c r="GH210" s="36"/>
      <c r="GI210" s="36"/>
      <c r="GJ210" s="36"/>
      <c r="GK210" s="36"/>
      <c r="GL210" s="36"/>
      <c r="GM210" s="36"/>
      <c r="GN210" s="36"/>
      <c r="GO210" s="36"/>
      <c r="GP210" s="36"/>
      <c r="GQ210" s="36"/>
      <c r="GR210" s="36"/>
      <c r="GS210" s="36"/>
      <c r="GT210" s="36"/>
      <c r="GU210" s="36"/>
      <c r="GV210" s="36"/>
      <c r="GW210" s="36"/>
      <c r="GX210" s="36"/>
      <c r="GY210" s="36"/>
      <c r="GZ210" s="36"/>
      <c r="HA210" s="36"/>
      <c r="HB210" s="36"/>
      <c r="HC210" s="36"/>
      <c r="HD210" s="36"/>
      <c r="HE210" s="36"/>
      <c r="HF210" s="36"/>
      <c r="HG210" s="36"/>
      <c r="HH210" s="36"/>
      <c r="HI210" s="36"/>
      <c r="HJ210" s="36"/>
      <c r="HK210" s="36"/>
      <c r="HL210" s="36"/>
    </row>
    <row r="211" spans="1:220" s="35" customFormat="1" ht="23.1" customHeight="1" x14ac:dyDescent="0.25">
      <c r="A211" s="24">
        <v>5240</v>
      </c>
      <c r="B211" s="24">
        <v>12148</v>
      </c>
      <c r="C211" s="25" t="s">
        <v>543</v>
      </c>
      <c r="D211" s="26" t="s">
        <v>46</v>
      </c>
      <c r="E211" s="27">
        <v>11.837164</v>
      </c>
      <c r="F211" s="27">
        <v>30.829855999999999</v>
      </c>
      <c r="G211" s="25" t="s">
        <v>583</v>
      </c>
      <c r="H211" s="28">
        <v>19000</v>
      </c>
      <c r="I211" s="29" t="s">
        <v>584</v>
      </c>
      <c r="J211" s="30" t="s">
        <v>585</v>
      </c>
      <c r="K211" s="31" t="s">
        <v>50</v>
      </c>
      <c r="L211" s="24" t="s">
        <v>32</v>
      </c>
      <c r="M211" s="24" t="s">
        <v>32</v>
      </c>
      <c r="N211" s="24" t="s">
        <v>32</v>
      </c>
      <c r="O211" s="24" t="s">
        <v>32</v>
      </c>
      <c r="P211" s="24" t="s">
        <v>32</v>
      </c>
      <c r="Q211" s="24" t="s">
        <v>32</v>
      </c>
      <c r="R211" s="24" t="s">
        <v>32</v>
      </c>
      <c r="S211" s="24" t="s">
        <v>32</v>
      </c>
      <c r="T211" s="32">
        <v>1</v>
      </c>
      <c r="U211" s="33">
        <v>0</v>
      </c>
      <c r="V211" s="34"/>
      <c r="W211" s="34"/>
      <c r="X211" s="18"/>
      <c r="Y211" s="34"/>
      <c r="Z211" s="18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34"/>
      <c r="FA211" s="34"/>
      <c r="FB211" s="34"/>
      <c r="FC211" s="34"/>
      <c r="FD211" s="34"/>
      <c r="FE211" s="34"/>
      <c r="FF211" s="34"/>
      <c r="FG211" s="36"/>
      <c r="FH211" s="36"/>
      <c r="FI211" s="36"/>
      <c r="FJ211" s="36"/>
      <c r="FK211" s="36"/>
      <c r="FL211" s="36"/>
      <c r="FM211" s="36"/>
      <c r="FN211" s="36"/>
      <c r="FO211" s="36"/>
      <c r="FP211" s="36"/>
      <c r="FQ211" s="36"/>
      <c r="FR211" s="36"/>
      <c r="FS211" s="36"/>
      <c r="FT211" s="36"/>
      <c r="FU211" s="36"/>
      <c r="FV211" s="36"/>
      <c r="FW211" s="36"/>
      <c r="FX211" s="36"/>
      <c r="FY211" s="36"/>
      <c r="FZ211" s="36"/>
      <c r="GA211" s="36"/>
      <c r="GB211" s="36"/>
      <c r="GC211" s="36"/>
      <c r="GD211" s="36"/>
      <c r="GE211" s="36"/>
      <c r="GF211" s="36"/>
      <c r="GG211" s="36"/>
      <c r="GH211" s="36"/>
      <c r="GI211" s="36"/>
      <c r="GJ211" s="36"/>
      <c r="GK211" s="36"/>
      <c r="GL211" s="36"/>
      <c r="GM211" s="36"/>
      <c r="GN211" s="36"/>
      <c r="GO211" s="36"/>
      <c r="GP211" s="36"/>
      <c r="GQ211" s="36"/>
      <c r="GR211" s="36"/>
      <c r="GS211" s="36"/>
      <c r="GT211" s="36"/>
      <c r="GU211" s="36"/>
      <c r="GV211" s="36"/>
      <c r="GW211" s="36"/>
      <c r="GX211" s="36"/>
      <c r="GY211" s="36"/>
      <c r="GZ211" s="36"/>
      <c r="HA211" s="36"/>
      <c r="HB211" s="36"/>
      <c r="HC211" s="36"/>
      <c r="HD211" s="36"/>
      <c r="HE211" s="36"/>
      <c r="HF211" s="36"/>
      <c r="HG211" s="36"/>
      <c r="HH211" s="36"/>
      <c r="HI211" s="36"/>
      <c r="HJ211" s="36"/>
      <c r="HK211" s="36"/>
      <c r="HL211" s="36"/>
    </row>
    <row r="212" spans="1:220" s="35" customFormat="1" ht="23.1" customHeight="1" x14ac:dyDescent="0.25">
      <c r="A212" s="24">
        <v>5241</v>
      </c>
      <c r="B212" s="24">
        <v>12158</v>
      </c>
      <c r="C212" s="25" t="s">
        <v>543</v>
      </c>
      <c r="D212" s="26" t="s">
        <v>46</v>
      </c>
      <c r="E212" s="27">
        <v>12.179740000000001</v>
      </c>
      <c r="F212" s="27">
        <v>31.124410000000001</v>
      </c>
      <c r="G212" s="25" t="s">
        <v>589</v>
      </c>
      <c r="H212" s="28">
        <v>8000</v>
      </c>
      <c r="I212" s="29" t="s">
        <v>590</v>
      </c>
      <c r="J212" s="30" t="s">
        <v>591</v>
      </c>
      <c r="K212" s="31" t="s">
        <v>50</v>
      </c>
      <c r="L212" s="24" t="s">
        <v>32</v>
      </c>
      <c r="M212" s="24" t="s">
        <v>32</v>
      </c>
      <c r="N212" s="24" t="s">
        <v>32</v>
      </c>
      <c r="O212" s="24" t="s">
        <v>32</v>
      </c>
      <c r="P212" s="24" t="s">
        <v>32</v>
      </c>
      <c r="Q212" s="24" t="s">
        <v>32</v>
      </c>
      <c r="R212" s="24" t="s">
        <v>32</v>
      </c>
      <c r="S212" s="24" t="s">
        <v>32</v>
      </c>
      <c r="T212" s="32">
        <v>1</v>
      </c>
      <c r="U212" s="33">
        <v>0</v>
      </c>
      <c r="V212" s="34"/>
      <c r="W212" s="34"/>
      <c r="X212" s="18"/>
      <c r="Y212" s="34"/>
      <c r="Z212" s="18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4"/>
      <c r="FF212" s="34"/>
      <c r="FG212" s="36"/>
      <c r="FH212" s="36"/>
      <c r="FI212" s="36"/>
      <c r="FJ212" s="36"/>
      <c r="FK212" s="36"/>
      <c r="FL212" s="36"/>
      <c r="FM212" s="36"/>
      <c r="FN212" s="36"/>
      <c r="FO212" s="36"/>
      <c r="FP212" s="36"/>
      <c r="FQ212" s="36"/>
      <c r="FR212" s="36"/>
      <c r="FS212" s="36"/>
      <c r="FT212" s="36"/>
      <c r="FU212" s="36"/>
      <c r="FV212" s="36"/>
      <c r="FW212" s="36"/>
      <c r="FX212" s="36"/>
      <c r="FY212" s="36"/>
      <c r="FZ212" s="36"/>
      <c r="GA212" s="36"/>
      <c r="GB212" s="36"/>
      <c r="GC212" s="36"/>
      <c r="GD212" s="36"/>
      <c r="GE212" s="36"/>
      <c r="GF212" s="36"/>
      <c r="GG212" s="36"/>
      <c r="GH212" s="36"/>
      <c r="GI212" s="36"/>
      <c r="GJ212" s="36"/>
      <c r="GK212" s="36"/>
      <c r="GL212" s="36"/>
      <c r="GM212" s="36"/>
      <c r="GN212" s="36"/>
      <c r="GO212" s="36"/>
      <c r="GP212" s="36"/>
      <c r="GQ212" s="36"/>
      <c r="GR212" s="36"/>
      <c r="GS212" s="36"/>
      <c r="GT212" s="36"/>
      <c r="GU212" s="36"/>
      <c r="GV212" s="36"/>
      <c r="GW212" s="36"/>
      <c r="GX212" s="36"/>
      <c r="GY212" s="36"/>
      <c r="GZ212" s="36"/>
      <c r="HA212" s="36"/>
      <c r="HB212" s="36"/>
      <c r="HC212" s="36"/>
      <c r="HD212" s="36"/>
      <c r="HE212" s="36"/>
      <c r="HF212" s="36"/>
      <c r="HG212" s="36"/>
      <c r="HH212" s="36"/>
      <c r="HI212" s="36"/>
      <c r="HJ212" s="36"/>
      <c r="HK212" s="36"/>
      <c r="HL212" s="36"/>
    </row>
    <row r="213" spans="1:220" s="35" customFormat="1" ht="23.1" customHeight="1" x14ac:dyDescent="0.25">
      <c r="A213" s="24">
        <v>5243</v>
      </c>
      <c r="B213" s="24">
        <v>12168</v>
      </c>
      <c r="C213" s="25" t="s">
        <v>543</v>
      </c>
      <c r="D213" s="26" t="s">
        <v>46</v>
      </c>
      <c r="E213" s="27">
        <v>10.63777</v>
      </c>
      <c r="F213" s="27">
        <v>30.412800000000001</v>
      </c>
      <c r="G213" s="25" t="s">
        <v>593</v>
      </c>
      <c r="H213" s="28">
        <v>9300</v>
      </c>
      <c r="I213" s="29" t="s">
        <v>594</v>
      </c>
      <c r="J213" s="30" t="s">
        <v>593</v>
      </c>
      <c r="K213" s="31" t="s">
        <v>50</v>
      </c>
      <c r="L213" s="24" t="s">
        <v>32</v>
      </c>
      <c r="M213" s="24" t="s">
        <v>32</v>
      </c>
      <c r="N213" s="24" t="s">
        <v>32</v>
      </c>
      <c r="O213" s="24" t="s">
        <v>32</v>
      </c>
      <c r="P213" s="24" t="s">
        <v>32</v>
      </c>
      <c r="Q213" s="24" t="s">
        <v>32</v>
      </c>
      <c r="R213" s="24" t="s">
        <v>32</v>
      </c>
      <c r="S213" s="24" t="s">
        <v>32</v>
      </c>
      <c r="T213" s="32">
        <v>1</v>
      </c>
      <c r="U213" s="33">
        <v>0</v>
      </c>
      <c r="V213" s="34"/>
      <c r="W213" s="34"/>
      <c r="X213" s="18"/>
      <c r="Y213" s="34"/>
      <c r="Z213" s="18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6"/>
      <c r="FH213" s="36"/>
      <c r="FI213" s="36"/>
      <c r="FJ213" s="36"/>
      <c r="FK213" s="36"/>
      <c r="FL213" s="36"/>
      <c r="FM213" s="36"/>
      <c r="FN213" s="36"/>
      <c r="FO213" s="36"/>
      <c r="FP213" s="36"/>
      <c r="FQ213" s="36"/>
      <c r="FR213" s="36"/>
      <c r="FS213" s="36"/>
      <c r="FT213" s="36"/>
      <c r="FU213" s="36"/>
      <c r="FV213" s="36"/>
      <c r="FW213" s="36"/>
      <c r="FX213" s="36"/>
      <c r="FY213" s="36"/>
      <c r="FZ213" s="36"/>
      <c r="GA213" s="36"/>
      <c r="GB213" s="36"/>
      <c r="GC213" s="36"/>
      <c r="GD213" s="36"/>
      <c r="GE213" s="36"/>
      <c r="GF213" s="36"/>
      <c r="GG213" s="36"/>
      <c r="GH213" s="36"/>
      <c r="GI213" s="36"/>
      <c r="GJ213" s="36"/>
      <c r="GK213" s="36"/>
      <c r="GL213" s="36"/>
      <c r="GM213" s="36"/>
      <c r="GN213" s="36"/>
      <c r="GO213" s="36"/>
      <c r="GP213" s="36"/>
      <c r="GQ213" s="36"/>
      <c r="GR213" s="36"/>
      <c r="GS213" s="36"/>
      <c r="GT213" s="36"/>
      <c r="GU213" s="36"/>
      <c r="GV213" s="36"/>
      <c r="GW213" s="36"/>
      <c r="GX213" s="36"/>
      <c r="GY213" s="36"/>
      <c r="GZ213" s="36"/>
      <c r="HA213" s="36"/>
      <c r="HB213" s="36"/>
      <c r="HC213" s="36"/>
      <c r="HD213" s="36"/>
      <c r="HE213" s="36"/>
      <c r="HF213" s="36"/>
      <c r="HG213" s="36"/>
      <c r="HH213" s="36"/>
      <c r="HI213" s="36"/>
      <c r="HJ213" s="36"/>
      <c r="HK213" s="36"/>
      <c r="HL213" s="36"/>
    </row>
    <row r="214" spans="1:220" s="35" customFormat="1" ht="23.1" customHeight="1" x14ac:dyDescent="0.25">
      <c r="A214" s="24">
        <v>5244</v>
      </c>
      <c r="B214" s="24">
        <v>42844</v>
      </c>
      <c r="C214" s="25" t="s">
        <v>543</v>
      </c>
      <c r="D214" s="26" t="s">
        <v>46</v>
      </c>
      <c r="E214" s="27">
        <v>11.594974000000001</v>
      </c>
      <c r="F214" s="27">
        <v>30.462361000000001</v>
      </c>
      <c r="G214" s="25" t="s">
        <v>597</v>
      </c>
      <c r="H214" s="28">
        <v>29000</v>
      </c>
      <c r="I214" s="29" t="s">
        <v>595</v>
      </c>
      <c r="J214" s="30" t="s">
        <v>596</v>
      </c>
      <c r="K214" s="31" t="s">
        <v>50</v>
      </c>
      <c r="L214" s="24" t="s">
        <v>33</v>
      </c>
      <c r="M214" s="24" t="s">
        <v>32</v>
      </c>
      <c r="N214" s="24" t="s">
        <v>33</v>
      </c>
      <c r="O214" s="24" t="s">
        <v>33</v>
      </c>
      <c r="P214" s="24" t="s">
        <v>32</v>
      </c>
      <c r="Q214" s="24" t="s">
        <v>33</v>
      </c>
      <c r="R214" s="24" t="s">
        <v>32</v>
      </c>
      <c r="S214" s="24" t="s">
        <v>32</v>
      </c>
      <c r="T214" s="32">
        <v>1</v>
      </c>
      <c r="U214" s="33">
        <v>0</v>
      </c>
      <c r="V214" s="34"/>
      <c r="W214" s="34"/>
      <c r="X214" s="18"/>
      <c r="Y214" s="34"/>
      <c r="Z214" s="18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6"/>
      <c r="FH214" s="36"/>
      <c r="FI214" s="36"/>
      <c r="FJ214" s="36"/>
      <c r="FK214" s="36"/>
      <c r="FL214" s="36"/>
      <c r="FM214" s="36"/>
      <c r="FN214" s="36"/>
      <c r="FO214" s="36"/>
      <c r="FP214" s="36"/>
      <c r="FQ214" s="36"/>
      <c r="FR214" s="36"/>
      <c r="FS214" s="36"/>
      <c r="FT214" s="36"/>
      <c r="FU214" s="36"/>
      <c r="FV214" s="36"/>
      <c r="FW214" s="36"/>
      <c r="FX214" s="36"/>
      <c r="FY214" s="36"/>
      <c r="FZ214" s="36"/>
      <c r="GA214" s="36"/>
      <c r="GB214" s="36"/>
      <c r="GC214" s="36"/>
      <c r="GD214" s="36"/>
      <c r="GE214" s="36"/>
      <c r="GF214" s="36"/>
      <c r="GG214" s="36"/>
      <c r="GH214" s="36"/>
      <c r="GI214" s="36"/>
      <c r="GJ214" s="36"/>
      <c r="GK214" s="36"/>
      <c r="GL214" s="36"/>
      <c r="GM214" s="36"/>
      <c r="GN214" s="36"/>
      <c r="GO214" s="36"/>
      <c r="GP214" s="36"/>
      <c r="GQ214" s="36"/>
      <c r="GR214" s="36"/>
      <c r="GS214" s="36"/>
      <c r="GT214" s="36"/>
      <c r="GU214" s="36"/>
      <c r="GV214" s="36"/>
      <c r="GW214" s="36"/>
      <c r="GX214" s="36"/>
      <c r="GY214" s="36"/>
      <c r="GZ214" s="36"/>
      <c r="HA214" s="36"/>
      <c r="HB214" s="36"/>
      <c r="HC214" s="36"/>
      <c r="HD214" s="36"/>
      <c r="HE214" s="36"/>
      <c r="HF214" s="36"/>
      <c r="HG214" s="36"/>
      <c r="HH214" s="36"/>
      <c r="HI214" s="36"/>
      <c r="HJ214" s="36"/>
      <c r="HK214" s="36"/>
      <c r="HL214" s="36"/>
    </row>
    <row r="215" spans="1:220" s="35" customFormat="1" ht="23.1" customHeight="1" x14ac:dyDescent="0.25">
      <c r="A215" s="24">
        <v>5934</v>
      </c>
      <c r="B215" s="24">
        <v>11961</v>
      </c>
      <c r="C215" s="25" t="s">
        <v>543</v>
      </c>
      <c r="D215" s="26" t="s">
        <v>46</v>
      </c>
      <c r="E215" s="27">
        <v>12.44598</v>
      </c>
      <c r="F215" s="27">
        <v>30.761119999999998</v>
      </c>
      <c r="G215" s="25" t="s">
        <v>544</v>
      </c>
      <c r="H215" s="28">
        <v>5000</v>
      </c>
      <c r="I215" s="29" t="s">
        <v>545</v>
      </c>
      <c r="J215" s="30" t="s">
        <v>544</v>
      </c>
      <c r="K215" s="31" t="s">
        <v>50</v>
      </c>
      <c r="L215" s="24" t="s">
        <v>32</v>
      </c>
      <c r="M215" s="24" t="s">
        <v>32</v>
      </c>
      <c r="N215" s="24" t="s">
        <v>32</v>
      </c>
      <c r="O215" s="24" t="s">
        <v>32</v>
      </c>
      <c r="P215" s="24" t="s">
        <v>32</v>
      </c>
      <c r="Q215" s="24" t="s">
        <v>32</v>
      </c>
      <c r="R215" s="24" t="s">
        <v>32</v>
      </c>
      <c r="S215" s="24" t="s">
        <v>32</v>
      </c>
      <c r="T215" s="32">
        <v>1</v>
      </c>
      <c r="U215" s="33">
        <v>0</v>
      </c>
      <c r="V215" s="34"/>
      <c r="W215" s="34"/>
      <c r="X215" s="18"/>
      <c r="Y215" s="34"/>
      <c r="Z215" s="18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6"/>
      <c r="FH215" s="36"/>
      <c r="FI215" s="36"/>
      <c r="FJ215" s="36"/>
      <c r="FK215" s="36"/>
      <c r="FL215" s="36"/>
      <c r="FM215" s="36"/>
      <c r="FN215" s="36"/>
      <c r="FO215" s="36"/>
      <c r="FP215" s="36"/>
      <c r="FQ215" s="36"/>
      <c r="FR215" s="36"/>
      <c r="FS215" s="36"/>
      <c r="FT215" s="36"/>
      <c r="FU215" s="36"/>
      <c r="FV215" s="36"/>
      <c r="FW215" s="36"/>
      <c r="FX215" s="36"/>
      <c r="FY215" s="36"/>
      <c r="FZ215" s="36"/>
      <c r="GA215" s="36"/>
      <c r="GB215" s="36"/>
      <c r="GC215" s="36"/>
      <c r="GD215" s="36"/>
      <c r="GE215" s="36"/>
      <c r="GF215" s="36"/>
      <c r="GG215" s="36"/>
      <c r="GH215" s="36"/>
      <c r="GI215" s="36"/>
      <c r="GJ215" s="36"/>
      <c r="GK215" s="36"/>
      <c r="GL215" s="36"/>
      <c r="GM215" s="36"/>
      <c r="GN215" s="36"/>
      <c r="GO215" s="36"/>
      <c r="GP215" s="36"/>
      <c r="GQ215" s="36"/>
      <c r="GR215" s="36"/>
      <c r="GS215" s="36"/>
      <c r="GT215" s="36"/>
      <c r="GU215" s="36"/>
      <c r="GV215" s="36"/>
      <c r="GW215" s="36"/>
      <c r="GX215" s="36"/>
      <c r="GY215" s="36"/>
      <c r="GZ215" s="36"/>
      <c r="HA215" s="36"/>
      <c r="HB215" s="36"/>
      <c r="HC215" s="36"/>
      <c r="HD215" s="36"/>
      <c r="HE215" s="36"/>
      <c r="HF215" s="36"/>
      <c r="HG215" s="36"/>
      <c r="HH215" s="36"/>
      <c r="HI215" s="36"/>
      <c r="HJ215" s="36"/>
      <c r="HK215" s="36"/>
      <c r="HL215" s="36"/>
    </row>
    <row r="216" spans="1:220" s="35" customFormat="1" ht="23.1" customHeight="1" x14ac:dyDescent="0.25">
      <c r="A216" s="24">
        <v>5935</v>
      </c>
      <c r="B216" s="24">
        <v>11979</v>
      </c>
      <c r="C216" s="25" t="s">
        <v>543</v>
      </c>
      <c r="D216" s="26" t="s">
        <v>46</v>
      </c>
      <c r="E216" s="27">
        <v>11.786333000000001</v>
      </c>
      <c r="F216" s="27">
        <v>25.161867000000001</v>
      </c>
      <c r="G216" s="25" t="s">
        <v>546</v>
      </c>
      <c r="H216" s="28">
        <v>1000</v>
      </c>
      <c r="I216" s="29" t="s">
        <v>148</v>
      </c>
      <c r="J216" s="30" t="s">
        <v>149</v>
      </c>
      <c r="K216" s="31" t="s">
        <v>50</v>
      </c>
      <c r="L216" s="24" t="s">
        <v>33</v>
      </c>
      <c r="M216" s="24" t="s">
        <v>33</v>
      </c>
      <c r="N216" s="24" t="s">
        <v>33</v>
      </c>
      <c r="O216" s="24" t="s">
        <v>33</v>
      </c>
      <c r="P216" s="24" t="s">
        <v>33</v>
      </c>
      <c r="Q216" s="24" t="s">
        <v>33</v>
      </c>
      <c r="R216" s="24" t="s">
        <v>32</v>
      </c>
      <c r="S216" s="24" t="s">
        <v>32</v>
      </c>
      <c r="T216" s="32">
        <v>1</v>
      </c>
      <c r="U216" s="33">
        <v>0</v>
      </c>
      <c r="V216" s="34"/>
      <c r="W216" s="34"/>
      <c r="X216" s="18"/>
      <c r="Y216" s="34"/>
      <c r="Z216" s="18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34"/>
      <c r="FA216" s="34"/>
      <c r="FB216" s="34"/>
      <c r="FC216" s="34"/>
      <c r="FD216" s="34"/>
      <c r="FE216" s="34"/>
      <c r="FF216" s="34"/>
      <c r="FG216" s="36"/>
      <c r="FH216" s="36"/>
      <c r="FI216" s="36"/>
      <c r="FJ216" s="36"/>
      <c r="FK216" s="36"/>
      <c r="FL216" s="36"/>
      <c r="FM216" s="36"/>
      <c r="FN216" s="36"/>
      <c r="FO216" s="36"/>
      <c r="FP216" s="36"/>
      <c r="FQ216" s="36"/>
      <c r="FR216" s="36"/>
      <c r="FS216" s="36"/>
      <c r="FT216" s="36"/>
      <c r="FU216" s="36"/>
      <c r="FV216" s="36"/>
      <c r="FW216" s="36"/>
      <c r="FX216" s="36"/>
      <c r="FY216" s="36"/>
      <c r="FZ216" s="36"/>
      <c r="GA216" s="36"/>
      <c r="GB216" s="36"/>
      <c r="GC216" s="36"/>
      <c r="GD216" s="36"/>
      <c r="GE216" s="36"/>
      <c r="GF216" s="36"/>
      <c r="GG216" s="36"/>
      <c r="GH216" s="36"/>
      <c r="GI216" s="36"/>
      <c r="GJ216" s="36"/>
      <c r="GK216" s="36"/>
      <c r="GL216" s="36"/>
      <c r="GM216" s="36"/>
      <c r="GN216" s="36"/>
      <c r="GO216" s="36"/>
      <c r="GP216" s="36"/>
      <c r="GQ216" s="36"/>
      <c r="GR216" s="36"/>
      <c r="GS216" s="36"/>
      <c r="GT216" s="36"/>
      <c r="GU216" s="36"/>
      <c r="GV216" s="36"/>
      <c r="GW216" s="36"/>
      <c r="GX216" s="36"/>
      <c r="GY216" s="36"/>
      <c r="GZ216" s="36"/>
      <c r="HA216" s="36"/>
      <c r="HB216" s="36"/>
      <c r="HC216" s="36"/>
      <c r="HD216" s="36"/>
      <c r="HE216" s="36"/>
      <c r="HF216" s="36"/>
      <c r="HG216" s="36"/>
      <c r="HH216" s="36"/>
      <c r="HI216" s="36"/>
      <c r="HJ216" s="36"/>
      <c r="HK216" s="36"/>
      <c r="HL216" s="36"/>
    </row>
    <row r="217" spans="1:220" s="35" customFormat="1" ht="23.1" customHeight="1" x14ac:dyDescent="0.25">
      <c r="A217" s="24">
        <v>5937</v>
      </c>
      <c r="B217" s="24">
        <v>11995</v>
      </c>
      <c r="C217" s="25" t="s">
        <v>543</v>
      </c>
      <c r="D217" s="26" t="s">
        <v>46</v>
      </c>
      <c r="E217" s="27">
        <v>12.473979999999999</v>
      </c>
      <c r="F217" s="27">
        <v>30.678159999999998</v>
      </c>
      <c r="G217" s="25" t="s">
        <v>547</v>
      </c>
      <c r="H217" s="28">
        <v>1000</v>
      </c>
      <c r="I217" s="29" t="s">
        <v>548</v>
      </c>
      <c r="J217" s="30" t="s">
        <v>547</v>
      </c>
      <c r="K217" s="31" t="s">
        <v>50</v>
      </c>
      <c r="L217" s="24" t="s">
        <v>32</v>
      </c>
      <c r="M217" s="24" t="s">
        <v>32</v>
      </c>
      <c r="N217" s="24" t="s">
        <v>32</v>
      </c>
      <c r="O217" s="24" t="s">
        <v>32</v>
      </c>
      <c r="P217" s="24" t="s">
        <v>32</v>
      </c>
      <c r="Q217" s="24" t="s">
        <v>32</v>
      </c>
      <c r="R217" s="24" t="s">
        <v>32</v>
      </c>
      <c r="S217" s="24" t="s">
        <v>32</v>
      </c>
      <c r="T217" s="32">
        <v>1</v>
      </c>
      <c r="U217" s="33">
        <v>0</v>
      </c>
      <c r="V217" s="34"/>
      <c r="W217" s="34"/>
      <c r="X217" s="18"/>
      <c r="Y217" s="34"/>
      <c r="Z217" s="18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4"/>
      <c r="FF217" s="34"/>
      <c r="FG217" s="36"/>
      <c r="FH217" s="36"/>
      <c r="FI217" s="36"/>
      <c r="FJ217" s="36"/>
      <c r="FK217" s="36"/>
      <c r="FL217" s="36"/>
      <c r="FM217" s="36"/>
      <c r="FN217" s="36"/>
      <c r="FO217" s="36"/>
      <c r="FP217" s="36"/>
      <c r="FQ217" s="36"/>
      <c r="FR217" s="36"/>
      <c r="FS217" s="36"/>
      <c r="FT217" s="36"/>
      <c r="FU217" s="36"/>
      <c r="FV217" s="36"/>
      <c r="FW217" s="36"/>
      <c r="FX217" s="36"/>
      <c r="FY217" s="36"/>
      <c r="FZ217" s="36"/>
      <c r="GA217" s="36"/>
      <c r="GB217" s="36"/>
      <c r="GC217" s="36"/>
      <c r="GD217" s="36"/>
      <c r="GE217" s="36"/>
      <c r="GF217" s="36"/>
      <c r="GG217" s="36"/>
      <c r="GH217" s="36"/>
      <c r="GI217" s="36"/>
      <c r="GJ217" s="36"/>
      <c r="GK217" s="36"/>
      <c r="GL217" s="36"/>
      <c r="GM217" s="36"/>
      <c r="GN217" s="36"/>
      <c r="GO217" s="36"/>
      <c r="GP217" s="36"/>
      <c r="GQ217" s="36"/>
      <c r="GR217" s="36"/>
      <c r="GS217" s="36"/>
      <c r="GT217" s="36"/>
      <c r="GU217" s="36"/>
      <c r="GV217" s="36"/>
      <c r="GW217" s="36"/>
      <c r="GX217" s="36"/>
      <c r="GY217" s="36"/>
      <c r="GZ217" s="36"/>
      <c r="HA217" s="36"/>
      <c r="HB217" s="36"/>
      <c r="HC217" s="36"/>
      <c r="HD217" s="36"/>
      <c r="HE217" s="36"/>
      <c r="HF217" s="36"/>
      <c r="HG217" s="36"/>
      <c r="HH217" s="36"/>
      <c r="HI217" s="36"/>
      <c r="HJ217" s="36"/>
      <c r="HK217" s="36"/>
      <c r="HL217" s="36"/>
    </row>
    <row r="218" spans="1:220" s="35" customFormat="1" ht="23.1" customHeight="1" x14ac:dyDescent="0.25">
      <c r="A218" s="24">
        <v>5939</v>
      </c>
      <c r="B218" s="24">
        <v>12016</v>
      </c>
      <c r="C218" s="25" t="s">
        <v>543</v>
      </c>
      <c r="D218" s="26" t="s">
        <v>46</v>
      </c>
      <c r="E218" s="27">
        <v>11.948029999999999</v>
      </c>
      <c r="F218" s="27">
        <v>28.590129999999998</v>
      </c>
      <c r="G218" s="25" t="s">
        <v>549</v>
      </c>
      <c r="H218" s="28">
        <v>3500</v>
      </c>
      <c r="I218" s="29" t="s">
        <v>148</v>
      </c>
      <c r="J218" s="30" t="s">
        <v>149</v>
      </c>
      <c r="K218" s="31" t="s">
        <v>50</v>
      </c>
      <c r="L218" s="24" t="s">
        <v>33</v>
      </c>
      <c r="M218" s="24" t="s">
        <v>32</v>
      </c>
      <c r="N218" s="24" t="s">
        <v>33</v>
      </c>
      <c r="O218" s="24" t="s">
        <v>33</v>
      </c>
      <c r="P218" s="24" t="s">
        <v>33</v>
      </c>
      <c r="Q218" s="24" t="s">
        <v>33</v>
      </c>
      <c r="R218" s="24" t="s">
        <v>32</v>
      </c>
      <c r="S218" s="24" t="s">
        <v>32</v>
      </c>
      <c r="T218" s="32">
        <v>1</v>
      </c>
      <c r="U218" s="33">
        <v>0</v>
      </c>
      <c r="V218" s="34"/>
      <c r="W218" s="34"/>
      <c r="X218" s="18"/>
      <c r="Y218" s="34"/>
      <c r="Z218" s="18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6"/>
      <c r="FH218" s="36"/>
      <c r="FI218" s="36"/>
      <c r="FJ218" s="36"/>
      <c r="FK218" s="36"/>
      <c r="FL218" s="36"/>
      <c r="FM218" s="36"/>
      <c r="FN218" s="36"/>
      <c r="FO218" s="36"/>
      <c r="FP218" s="36"/>
      <c r="FQ218" s="36"/>
      <c r="FR218" s="36"/>
      <c r="FS218" s="36"/>
      <c r="FT218" s="36"/>
      <c r="FU218" s="36"/>
      <c r="FV218" s="36"/>
      <c r="FW218" s="36"/>
      <c r="FX218" s="36"/>
      <c r="FY218" s="36"/>
      <c r="FZ218" s="36"/>
      <c r="GA218" s="36"/>
      <c r="GB218" s="36"/>
      <c r="GC218" s="36"/>
      <c r="GD218" s="36"/>
      <c r="GE218" s="36"/>
      <c r="GF218" s="36"/>
      <c r="GG218" s="36"/>
      <c r="GH218" s="36"/>
      <c r="GI218" s="36"/>
      <c r="GJ218" s="36"/>
      <c r="GK218" s="36"/>
      <c r="GL218" s="36"/>
      <c r="GM218" s="36"/>
      <c r="GN218" s="36"/>
      <c r="GO218" s="36"/>
      <c r="GP218" s="36"/>
      <c r="GQ218" s="36"/>
      <c r="GR218" s="36"/>
      <c r="GS218" s="36"/>
      <c r="GT218" s="36"/>
      <c r="GU218" s="36"/>
      <c r="GV218" s="36"/>
      <c r="GW218" s="36"/>
      <c r="GX218" s="36"/>
      <c r="GY218" s="36"/>
      <c r="GZ218" s="36"/>
      <c r="HA218" s="36"/>
      <c r="HB218" s="36"/>
      <c r="HC218" s="36"/>
      <c r="HD218" s="36"/>
      <c r="HE218" s="36"/>
      <c r="HF218" s="36"/>
      <c r="HG218" s="36"/>
      <c r="HH218" s="36"/>
      <c r="HI218" s="36"/>
      <c r="HJ218" s="36"/>
      <c r="HK218" s="36"/>
      <c r="HL218" s="36"/>
    </row>
    <row r="219" spans="1:220" s="35" customFormat="1" ht="23.1" customHeight="1" x14ac:dyDescent="0.25">
      <c r="A219" s="24">
        <v>5943</v>
      </c>
      <c r="B219" s="24">
        <v>12024</v>
      </c>
      <c r="C219" s="25" t="s">
        <v>543</v>
      </c>
      <c r="D219" s="26" t="s">
        <v>46</v>
      </c>
      <c r="E219" s="27">
        <v>10.73208</v>
      </c>
      <c r="F219" s="27">
        <v>31.539919999999999</v>
      </c>
      <c r="G219" s="25" t="s">
        <v>553</v>
      </c>
      <c r="H219" s="28">
        <v>4800</v>
      </c>
      <c r="I219" s="29" t="s">
        <v>554</v>
      </c>
      <c r="J219" s="30" t="s">
        <v>555</v>
      </c>
      <c r="K219" s="31" t="s">
        <v>50</v>
      </c>
      <c r="L219" s="24" t="s">
        <v>32</v>
      </c>
      <c r="M219" s="24" t="s">
        <v>32</v>
      </c>
      <c r="N219" s="24" t="s">
        <v>32</v>
      </c>
      <c r="O219" s="24" t="s">
        <v>32</v>
      </c>
      <c r="P219" s="24" t="s">
        <v>32</v>
      </c>
      <c r="Q219" s="24" t="s">
        <v>32</v>
      </c>
      <c r="R219" s="24" t="s">
        <v>32</v>
      </c>
      <c r="S219" s="24" t="s">
        <v>32</v>
      </c>
      <c r="T219" s="32">
        <v>1</v>
      </c>
      <c r="U219" s="33">
        <v>0</v>
      </c>
      <c r="V219" s="34"/>
      <c r="W219" s="34"/>
      <c r="X219" s="18"/>
      <c r="Y219" s="34"/>
      <c r="Z219" s="18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4"/>
      <c r="FF219" s="34"/>
      <c r="FG219" s="36"/>
      <c r="FH219" s="36"/>
      <c r="FI219" s="36"/>
      <c r="FJ219" s="36"/>
      <c r="FK219" s="36"/>
      <c r="FL219" s="36"/>
      <c r="FM219" s="36"/>
      <c r="FN219" s="36"/>
      <c r="FO219" s="36"/>
      <c r="FP219" s="36"/>
      <c r="FQ219" s="36"/>
      <c r="FR219" s="36"/>
      <c r="FS219" s="36"/>
      <c r="FT219" s="36"/>
      <c r="FU219" s="36"/>
      <c r="FV219" s="36"/>
      <c r="FW219" s="36"/>
      <c r="FX219" s="36"/>
      <c r="FY219" s="36"/>
      <c r="FZ219" s="36"/>
      <c r="GA219" s="36"/>
      <c r="GB219" s="36"/>
      <c r="GC219" s="36"/>
      <c r="GD219" s="36"/>
      <c r="GE219" s="36"/>
      <c r="GF219" s="36"/>
      <c r="GG219" s="36"/>
      <c r="GH219" s="36"/>
      <c r="GI219" s="36"/>
      <c r="GJ219" s="36"/>
      <c r="GK219" s="36"/>
      <c r="GL219" s="36"/>
      <c r="GM219" s="36"/>
      <c r="GN219" s="36"/>
      <c r="GO219" s="36"/>
      <c r="GP219" s="36"/>
      <c r="GQ219" s="36"/>
      <c r="GR219" s="36"/>
      <c r="GS219" s="36"/>
      <c r="GT219" s="36"/>
      <c r="GU219" s="36"/>
      <c r="GV219" s="36"/>
      <c r="GW219" s="36"/>
      <c r="GX219" s="36"/>
      <c r="GY219" s="36"/>
      <c r="GZ219" s="36"/>
      <c r="HA219" s="36"/>
      <c r="HB219" s="36"/>
      <c r="HC219" s="36"/>
      <c r="HD219" s="36"/>
      <c r="HE219" s="36"/>
      <c r="HF219" s="36"/>
      <c r="HG219" s="36"/>
      <c r="HH219" s="36"/>
      <c r="HI219" s="36"/>
      <c r="HJ219" s="36"/>
      <c r="HK219" s="36"/>
      <c r="HL219" s="36"/>
    </row>
    <row r="220" spans="1:220" s="35" customFormat="1" ht="23.1" customHeight="1" x14ac:dyDescent="0.25">
      <c r="A220" s="24">
        <v>5944</v>
      </c>
      <c r="B220" s="24">
        <v>12034</v>
      </c>
      <c r="C220" s="25" t="s">
        <v>543</v>
      </c>
      <c r="D220" s="26" t="s">
        <v>46</v>
      </c>
      <c r="E220" s="27">
        <v>11.833640000000001</v>
      </c>
      <c r="F220" s="27">
        <v>33.692909999999998</v>
      </c>
      <c r="G220" s="25" t="s">
        <v>556</v>
      </c>
      <c r="H220" s="28">
        <v>34000</v>
      </c>
      <c r="I220" s="29" t="s">
        <v>148</v>
      </c>
      <c r="J220" s="30" t="s">
        <v>149</v>
      </c>
      <c r="K220" s="31" t="s">
        <v>50</v>
      </c>
      <c r="L220" s="24" t="s">
        <v>33</v>
      </c>
      <c r="M220" s="24" t="s">
        <v>33</v>
      </c>
      <c r="N220" s="24" t="s">
        <v>33</v>
      </c>
      <c r="O220" s="24" t="s">
        <v>33</v>
      </c>
      <c r="P220" s="24" t="s">
        <v>33</v>
      </c>
      <c r="Q220" s="24" t="s">
        <v>33</v>
      </c>
      <c r="R220" s="24" t="s">
        <v>32</v>
      </c>
      <c r="S220" s="24" t="s">
        <v>32</v>
      </c>
      <c r="T220" s="32">
        <v>1</v>
      </c>
      <c r="U220" s="33">
        <v>0</v>
      </c>
      <c r="V220" s="34"/>
      <c r="W220" s="34"/>
      <c r="X220" s="18"/>
      <c r="Y220" s="34"/>
      <c r="Z220" s="18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6"/>
      <c r="FH220" s="36"/>
      <c r="FI220" s="36"/>
      <c r="FJ220" s="36"/>
      <c r="FK220" s="36"/>
      <c r="FL220" s="36"/>
      <c r="FM220" s="36"/>
      <c r="FN220" s="36"/>
      <c r="FO220" s="36"/>
      <c r="FP220" s="36"/>
      <c r="FQ220" s="36"/>
      <c r="FR220" s="36"/>
      <c r="FS220" s="36"/>
      <c r="FT220" s="36"/>
      <c r="FU220" s="36"/>
      <c r="FV220" s="36"/>
      <c r="FW220" s="36"/>
      <c r="FX220" s="36"/>
      <c r="FY220" s="36"/>
      <c r="FZ220" s="36"/>
      <c r="GA220" s="36"/>
      <c r="GB220" s="36"/>
      <c r="GC220" s="36"/>
      <c r="GD220" s="36"/>
      <c r="GE220" s="36"/>
      <c r="GF220" s="36"/>
      <c r="GG220" s="36"/>
      <c r="GH220" s="36"/>
      <c r="GI220" s="36"/>
      <c r="GJ220" s="36"/>
      <c r="GK220" s="36"/>
      <c r="GL220" s="36"/>
      <c r="GM220" s="36"/>
      <c r="GN220" s="36"/>
      <c r="GO220" s="36"/>
      <c r="GP220" s="36"/>
      <c r="GQ220" s="36"/>
      <c r="GR220" s="36"/>
      <c r="GS220" s="36"/>
      <c r="GT220" s="36"/>
      <c r="GU220" s="36"/>
      <c r="GV220" s="36"/>
      <c r="GW220" s="36"/>
      <c r="GX220" s="36"/>
      <c r="GY220" s="36"/>
      <c r="GZ220" s="36"/>
      <c r="HA220" s="36"/>
      <c r="HB220" s="36"/>
      <c r="HC220" s="36"/>
      <c r="HD220" s="36"/>
      <c r="HE220" s="36"/>
      <c r="HF220" s="36"/>
      <c r="HG220" s="36"/>
      <c r="HH220" s="36"/>
      <c r="HI220" s="36"/>
      <c r="HJ220" s="36"/>
      <c r="HK220" s="36"/>
      <c r="HL220" s="36"/>
    </row>
    <row r="221" spans="1:220" s="35" customFormat="1" ht="23.1" customHeight="1" x14ac:dyDescent="0.25">
      <c r="A221" s="24">
        <v>5945</v>
      </c>
      <c r="B221" s="24">
        <v>42824</v>
      </c>
      <c r="C221" s="25" t="s">
        <v>543</v>
      </c>
      <c r="D221" s="26" t="s">
        <v>46</v>
      </c>
      <c r="E221" s="27">
        <v>12.15545</v>
      </c>
      <c r="F221" s="27">
        <v>30.270900000000001</v>
      </c>
      <c r="G221" s="25" t="s">
        <v>557</v>
      </c>
      <c r="H221" s="28">
        <v>28500</v>
      </c>
      <c r="I221" s="29" t="s">
        <v>558</v>
      </c>
      <c r="J221" s="30" t="s">
        <v>557</v>
      </c>
      <c r="K221" s="31" t="s">
        <v>50</v>
      </c>
      <c r="L221" s="24" t="s">
        <v>32</v>
      </c>
      <c r="M221" s="24" t="s">
        <v>32</v>
      </c>
      <c r="N221" s="24" t="s">
        <v>32</v>
      </c>
      <c r="O221" s="24" t="s">
        <v>32</v>
      </c>
      <c r="P221" s="24" t="s">
        <v>32</v>
      </c>
      <c r="Q221" s="24" t="s">
        <v>33</v>
      </c>
      <c r="R221" s="24" t="s">
        <v>32</v>
      </c>
      <c r="S221" s="24" t="s">
        <v>32</v>
      </c>
      <c r="T221" s="32">
        <v>1</v>
      </c>
      <c r="U221" s="33">
        <v>0</v>
      </c>
      <c r="V221" s="34"/>
      <c r="W221" s="34"/>
      <c r="X221" s="18"/>
      <c r="Y221" s="34"/>
      <c r="Z221" s="18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6"/>
      <c r="FH221" s="36"/>
      <c r="FI221" s="36"/>
      <c r="FJ221" s="36"/>
      <c r="FK221" s="36"/>
      <c r="FL221" s="36"/>
      <c r="FM221" s="36"/>
      <c r="FN221" s="36"/>
      <c r="FO221" s="36"/>
      <c r="FP221" s="36"/>
      <c r="FQ221" s="36"/>
      <c r="FR221" s="36"/>
      <c r="FS221" s="36"/>
      <c r="FT221" s="36"/>
      <c r="FU221" s="36"/>
      <c r="FV221" s="36"/>
      <c r="FW221" s="36"/>
      <c r="FX221" s="36"/>
      <c r="FY221" s="36"/>
      <c r="FZ221" s="36"/>
      <c r="GA221" s="36"/>
      <c r="GB221" s="36"/>
      <c r="GC221" s="36"/>
      <c r="GD221" s="36"/>
      <c r="GE221" s="36"/>
      <c r="GF221" s="36"/>
      <c r="GG221" s="36"/>
      <c r="GH221" s="36"/>
      <c r="GI221" s="36"/>
      <c r="GJ221" s="36"/>
      <c r="GK221" s="36"/>
      <c r="GL221" s="36"/>
      <c r="GM221" s="36"/>
      <c r="GN221" s="36"/>
      <c r="GO221" s="36"/>
      <c r="GP221" s="36"/>
      <c r="GQ221" s="36"/>
      <c r="GR221" s="36"/>
      <c r="GS221" s="36"/>
      <c r="GT221" s="36"/>
      <c r="GU221" s="36"/>
      <c r="GV221" s="36"/>
      <c r="GW221" s="36"/>
      <c r="GX221" s="36"/>
      <c r="GY221" s="36"/>
      <c r="GZ221" s="36"/>
      <c r="HA221" s="36"/>
      <c r="HB221" s="36"/>
      <c r="HC221" s="36"/>
      <c r="HD221" s="36"/>
      <c r="HE221" s="36"/>
      <c r="HF221" s="36"/>
      <c r="HG221" s="36"/>
      <c r="HH221" s="36"/>
      <c r="HI221" s="36"/>
      <c r="HJ221" s="36"/>
      <c r="HK221" s="36"/>
      <c r="HL221" s="36"/>
    </row>
    <row r="222" spans="1:220" s="35" customFormat="1" ht="23.1" customHeight="1" x14ac:dyDescent="0.25">
      <c r="A222" s="24">
        <v>5948</v>
      </c>
      <c r="B222" s="24">
        <v>12061</v>
      </c>
      <c r="C222" s="25" t="s">
        <v>543</v>
      </c>
      <c r="D222" s="26" t="s">
        <v>46</v>
      </c>
      <c r="E222" s="27">
        <v>12.05423</v>
      </c>
      <c r="F222" s="27">
        <v>29.207380000000001</v>
      </c>
      <c r="G222" s="25" t="s">
        <v>561</v>
      </c>
      <c r="H222" s="28">
        <v>8100</v>
      </c>
      <c r="I222" s="29" t="s">
        <v>562</v>
      </c>
      <c r="J222" s="30" t="s">
        <v>561</v>
      </c>
      <c r="K222" s="31" t="s">
        <v>50</v>
      </c>
      <c r="L222" s="24" t="s">
        <v>32</v>
      </c>
      <c r="M222" s="24" t="s">
        <v>32</v>
      </c>
      <c r="N222" s="24" t="s">
        <v>32</v>
      </c>
      <c r="O222" s="24" t="s">
        <v>32</v>
      </c>
      <c r="P222" s="24" t="s">
        <v>32</v>
      </c>
      <c r="Q222" s="24" t="s">
        <v>32</v>
      </c>
      <c r="R222" s="24" t="s">
        <v>32</v>
      </c>
      <c r="S222" s="24" t="s">
        <v>32</v>
      </c>
      <c r="T222" s="32">
        <v>1</v>
      </c>
      <c r="U222" s="33">
        <v>0</v>
      </c>
      <c r="V222" s="34"/>
      <c r="W222" s="34"/>
      <c r="X222" s="18"/>
      <c r="Y222" s="34"/>
      <c r="Z222" s="18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4"/>
      <c r="FF222" s="34"/>
      <c r="FG222" s="36"/>
      <c r="FH222" s="36"/>
      <c r="FI222" s="36"/>
      <c r="FJ222" s="36"/>
      <c r="FK222" s="36"/>
      <c r="FL222" s="36"/>
      <c r="FM222" s="36"/>
      <c r="FN222" s="36"/>
      <c r="FO222" s="36"/>
      <c r="FP222" s="36"/>
      <c r="FQ222" s="36"/>
      <c r="FR222" s="36"/>
      <c r="FS222" s="36"/>
      <c r="FT222" s="36"/>
      <c r="FU222" s="36"/>
      <c r="FV222" s="36"/>
      <c r="FW222" s="36"/>
      <c r="FX222" s="36"/>
      <c r="FY222" s="36"/>
      <c r="FZ222" s="36"/>
      <c r="GA222" s="36"/>
      <c r="GB222" s="36"/>
      <c r="GC222" s="36"/>
      <c r="GD222" s="36"/>
      <c r="GE222" s="36"/>
      <c r="GF222" s="36"/>
      <c r="GG222" s="36"/>
      <c r="GH222" s="36"/>
      <c r="GI222" s="36"/>
      <c r="GJ222" s="36"/>
      <c r="GK222" s="36"/>
      <c r="GL222" s="36"/>
      <c r="GM222" s="36"/>
      <c r="GN222" s="36"/>
      <c r="GO222" s="36"/>
      <c r="GP222" s="36"/>
      <c r="GQ222" s="36"/>
      <c r="GR222" s="36"/>
      <c r="GS222" s="36"/>
      <c r="GT222" s="36"/>
      <c r="GU222" s="36"/>
      <c r="GV222" s="36"/>
      <c r="GW222" s="36"/>
      <c r="GX222" s="36"/>
      <c r="GY222" s="36"/>
      <c r="GZ222" s="36"/>
      <c r="HA222" s="36"/>
      <c r="HB222" s="36"/>
      <c r="HC222" s="36"/>
      <c r="HD222" s="36"/>
      <c r="HE222" s="36"/>
      <c r="HF222" s="36"/>
      <c r="HG222" s="36"/>
      <c r="HH222" s="36"/>
      <c r="HI222" s="36"/>
      <c r="HJ222" s="36"/>
      <c r="HK222" s="36"/>
      <c r="HL222" s="36"/>
    </row>
    <row r="223" spans="1:220" s="35" customFormat="1" ht="23.1" customHeight="1" x14ac:dyDescent="0.25">
      <c r="A223" s="24">
        <v>5950</v>
      </c>
      <c r="B223" s="24">
        <v>12064</v>
      </c>
      <c r="C223" s="25" t="s">
        <v>543</v>
      </c>
      <c r="D223" s="26" t="s">
        <v>46</v>
      </c>
      <c r="E223" s="27">
        <v>11.203737</v>
      </c>
      <c r="F223" s="27">
        <v>29.378900999999999</v>
      </c>
      <c r="G223" s="25" t="s">
        <v>563</v>
      </c>
      <c r="H223" s="28">
        <v>8600</v>
      </c>
      <c r="I223" s="29" t="s">
        <v>564</v>
      </c>
      <c r="J223" s="30" t="s">
        <v>563</v>
      </c>
      <c r="K223" s="31" t="s">
        <v>50</v>
      </c>
      <c r="L223" s="24" t="s">
        <v>32</v>
      </c>
      <c r="M223" s="24" t="s">
        <v>32</v>
      </c>
      <c r="N223" s="24" t="s">
        <v>32</v>
      </c>
      <c r="O223" s="24" t="s">
        <v>32</v>
      </c>
      <c r="P223" s="24" t="s">
        <v>32</v>
      </c>
      <c r="Q223" s="24" t="s">
        <v>32</v>
      </c>
      <c r="R223" s="24" t="s">
        <v>32</v>
      </c>
      <c r="S223" s="24" t="s">
        <v>32</v>
      </c>
      <c r="T223" s="32">
        <v>1</v>
      </c>
      <c r="U223" s="33">
        <v>0</v>
      </c>
      <c r="V223" s="34"/>
      <c r="W223" s="34"/>
      <c r="X223" s="18"/>
      <c r="Y223" s="34"/>
      <c r="Z223" s="18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4"/>
      <c r="FF223" s="34"/>
      <c r="FG223" s="36"/>
      <c r="FH223" s="36"/>
      <c r="FI223" s="36"/>
      <c r="FJ223" s="36"/>
      <c r="FK223" s="36"/>
      <c r="FL223" s="36"/>
      <c r="FM223" s="36"/>
      <c r="FN223" s="36"/>
      <c r="FO223" s="36"/>
      <c r="FP223" s="36"/>
      <c r="FQ223" s="36"/>
      <c r="FR223" s="36"/>
      <c r="FS223" s="36"/>
      <c r="FT223" s="36"/>
      <c r="FU223" s="36"/>
      <c r="FV223" s="36"/>
      <c r="FW223" s="36"/>
      <c r="FX223" s="36"/>
      <c r="FY223" s="36"/>
      <c r="FZ223" s="36"/>
      <c r="GA223" s="36"/>
      <c r="GB223" s="36"/>
      <c r="GC223" s="36"/>
      <c r="GD223" s="36"/>
      <c r="GE223" s="36"/>
      <c r="GF223" s="36"/>
      <c r="GG223" s="36"/>
      <c r="GH223" s="36"/>
      <c r="GI223" s="36"/>
      <c r="GJ223" s="36"/>
      <c r="GK223" s="36"/>
      <c r="GL223" s="36"/>
      <c r="GM223" s="36"/>
      <c r="GN223" s="36"/>
      <c r="GO223" s="36"/>
      <c r="GP223" s="36"/>
      <c r="GQ223" s="36"/>
      <c r="GR223" s="36"/>
      <c r="GS223" s="36"/>
      <c r="GT223" s="36"/>
      <c r="GU223" s="36"/>
      <c r="GV223" s="36"/>
      <c r="GW223" s="36"/>
      <c r="GX223" s="36"/>
      <c r="GY223" s="36"/>
      <c r="GZ223" s="36"/>
      <c r="HA223" s="36"/>
      <c r="HB223" s="36"/>
      <c r="HC223" s="36"/>
      <c r="HD223" s="36"/>
      <c r="HE223" s="36"/>
      <c r="HF223" s="36"/>
      <c r="HG223" s="36"/>
      <c r="HH223" s="36"/>
      <c r="HI223" s="36"/>
      <c r="HJ223" s="36"/>
      <c r="HK223" s="36"/>
      <c r="HL223" s="36"/>
    </row>
    <row r="224" spans="1:220" s="35" customFormat="1" ht="23.1" customHeight="1" x14ac:dyDescent="0.25">
      <c r="A224" s="24">
        <v>5951</v>
      </c>
      <c r="B224" s="24">
        <v>12065</v>
      </c>
      <c r="C224" s="25" t="s">
        <v>543</v>
      </c>
      <c r="D224" s="26" t="s">
        <v>46</v>
      </c>
      <c r="E224" s="27">
        <v>11.373892</v>
      </c>
      <c r="F224" s="27">
        <v>29.580957000000001</v>
      </c>
      <c r="G224" s="25" t="s">
        <v>565</v>
      </c>
      <c r="H224" s="28">
        <v>1400</v>
      </c>
      <c r="I224" s="29" t="s">
        <v>566</v>
      </c>
      <c r="J224" s="30" t="s">
        <v>567</v>
      </c>
      <c r="K224" s="31" t="s">
        <v>50</v>
      </c>
      <c r="L224" s="24" t="s">
        <v>32</v>
      </c>
      <c r="M224" s="24" t="s">
        <v>32</v>
      </c>
      <c r="N224" s="24" t="s">
        <v>32</v>
      </c>
      <c r="O224" s="24" t="s">
        <v>32</v>
      </c>
      <c r="P224" s="24" t="s">
        <v>32</v>
      </c>
      <c r="Q224" s="24" t="s">
        <v>32</v>
      </c>
      <c r="R224" s="24" t="s">
        <v>32</v>
      </c>
      <c r="S224" s="24" t="s">
        <v>32</v>
      </c>
      <c r="T224" s="32">
        <v>1</v>
      </c>
      <c r="U224" s="33">
        <v>0</v>
      </c>
      <c r="V224" s="34"/>
      <c r="W224" s="34"/>
      <c r="X224" s="18"/>
      <c r="Y224" s="34"/>
      <c r="Z224" s="18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4"/>
      <c r="ES224" s="34"/>
      <c r="ET224" s="34"/>
      <c r="EU224" s="34"/>
      <c r="EV224" s="34"/>
      <c r="EW224" s="34"/>
      <c r="EX224" s="34"/>
      <c r="EY224" s="34"/>
      <c r="EZ224" s="34"/>
      <c r="FA224" s="34"/>
      <c r="FB224" s="34"/>
      <c r="FC224" s="34"/>
      <c r="FD224" s="34"/>
      <c r="FE224" s="34"/>
      <c r="FF224" s="34"/>
      <c r="FG224" s="36"/>
      <c r="FH224" s="36"/>
      <c r="FI224" s="36"/>
      <c r="FJ224" s="36"/>
      <c r="FK224" s="36"/>
      <c r="FL224" s="36"/>
      <c r="FM224" s="36"/>
      <c r="FN224" s="36"/>
      <c r="FO224" s="36"/>
      <c r="FP224" s="36"/>
      <c r="FQ224" s="36"/>
      <c r="FR224" s="36"/>
      <c r="FS224" s="36"/>
      <c r="FT224" s="36"/>
      <c r="FU224" s="36"/>
      <c r="FV224" s="36"/>
      <c r="FW224" s="36"/>
      <c r="FX224" s="36"/>
      <c r="FY224" s="36"/>
      <c r="FZ224" s="36"/>
      <c r="GA224" s="36"/>
      <c r="GB224" s="36"/>
      <c r="GC224" s="36"/>
      <c r="GD224" s="36"/>
      <c r="GE224" s="36"/>
      <c r="GF224" s="36"/>
      <c r="GG224" s="36"/>
      <c r="GH224" s="36"/>
      <c r="GI224" s="36"/>
      <c r="GJ224" s="36"/>
      <c r="GK224" s="36"/>
      <c r="GL224" s="36"/>
      <c r="GM224" s="36"/>
      <c r="GN224" s="36"/>
      <c r="GO224" s="36"/>
      <c r="GP224" s="36"/>
      <c r="GQ224" s="36"/>
      <c r="GR224" s="36"/>
      <c r="GS224" s="36"/>
      <c r="GT224" s="36"/>
      <c r="GU224" s="36"/>
      <c r="GV224" s="36"/>
      <c r="GW224" s="36"/>
      <c r="GX224" s="36"/>
      <c r="GY224" s="36"/>
      <c r="GZ224" s="36"/>
      <c r="HA224" s="36"/>
      <c r="HB224" s="36"/>
      <c r="HC224" s="36"/>
      <c r="HD224" s="36"/>
      <c r="HE224" s="36"/>
      <c r="HF224" s="36"/>
      <c r="HG224" s="36"/>
      <c r="HH224" s="36"/>
      <c r="HI224" s="36"/>
      <c r="HJ224" s="36"/>
      <c r="HK224" s="36"/>
      <c r="HL224" s="36"/>
    </row>
    <row r="225" spans="1:220" s="35" customFormat="1" ht="23.1" customHeight="1" x14ac:dyDescent="0.25">
      <c r="A225" s="24">
        <v>5955</v>
      </c>
      <c r="B225" s="24">
        <v>12077</v>
      </c>
      <c r="C225" s="25" t="s">
        <v>543</v>
      </c>
      <c r="D225" s="26" t="s">
        <v>46</v>
      </c>
      <c r="E225" s="27">
        <v>10.335649999999999</v>
      </c>
      <c r="F225" s="27">
        <v>30.733070000000001</v>
      </c>
      <c r="G225" s="25" t="s">
        <v>569</v>
      </c>
      <c r="H225" s="28">
        <v>7300</v>
      </c>
      <c r="I225" s="29" t="s">
        <v>570</v>
      </c>
      <c r="J225" s="30" t="s">
        <v>569</v>
      </c>
      <c r="K225" s="31" t="s">
        <v>50</v>
      </c>
      <c r="L225" s="24" t="s">
        <v>32</v>
      </c>
      <c r="M225" s="24" t="s">
        <v>32</v>
      </c>
      <c r="N225" s="24" t="s">
        <v>32</v>
      </c>
      <c r="O225" s="24" t="s">
        <v>32</v>
      </c>
      <c r="P225" s="24" t="s">
        <v>32</v>
      </c>
      <c r="Q225" s="24" t="s">
        <v>32</v>
      </c>
      <c r="R225" s="24" t="s">
        <v>32</v>
      </c>
      <c r="S225" s="24" t="s">
        <v>32</v>
      </c>
      <c r="T225" s="32">
        <v>1</v>
      </c>
      <c r="U225" s="33">
        <v>0</v>
      </c>
      <c r="V225" s="34"/>
      <c r="W225" s="34"/>
      <c r="X225" s="18"/>
      <c r="Y225" s="34"/>
      <c r="Z225" s="18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  <c r="EO225" s="34"/>
      <c r="EP225" s="34"/>
      <c r="EQ225" s="34"/>
      <c r="ER225" s="34"/>
      <c r="ES225" s="34"/>
      <c r="ET225" s="34"/>
      <c r="EU225" s="34"/>
      <c r="EV225" s="34"/>
      <c r="EW225" s="34"/>
      <c r="EX225" s="34"/>
      <c r="EY225" s="34"/>
      <c r="EZ225" s="34"/>
      <c r="FA225" s="34"/>
      <c r="FB225" s="34"/>
      <c r="FC225" s="34"/>
      <c r="FD225" s="34"/>
      <c r="FE225" s="34"/>
      <c r="FF225" s="34"/>
      <c r="FG225" s="36"/>
      <c r="FH225" s="36"/>
      <c r="FI225" s="36"/>
      <c r="FJ225" s="36"/>
      <c r="FK225" s="36"/>
      <c r="FL225" s="36"/>
      <c r="FM225" s="36"/>
      <c r="FN225" s="36"/>
      <c r="FO225" s="36"/>
      <c r="FP225" s="36"/>
      <c r="FQ225" s="36"/>
      <c r="FR225" s="36"/>
      <c r="FS225" s="36"/>
      <c r="FT225" s="36"/>
      <c r="FU225" s="36"/>
      <c r="FV225" s="36"/>
      <c r="FW225" s="36"/>
      <c r="FX225" s="36"/>
      <c r="FY225" s="36"/>
      <c r="FZ225" s="36"/>
      <c r="GA225" s="36"/>
      <c r="GB225" s="36"/>
      <c r="GC225" s="36"/>
      <c r="GD225" s="36"/>
      <c r="GE225" s="36"/>
      <c r="GF225" s="36"/>
      <c r="GG225" s="36"/>
      <c r="GH225" s="36"/>
      <c r="GI225" s="36"/>
      <c r="GJ225" s="36"/>
      <c r="GK225" s="36"/>
      <c r="GL225" s="36"/>
      <c r="GM225" s="36"/>
      <c r="GN225" s="36"/>
      <c r="GO225" s="36"/>
      <c r="GP225" s="36"/>
      <c r="GQ225" s="36"/>
      <c r="GR225" s="36"/>
      <c r="GS225" s="36"/>
      <c r="GT225" s="36"/>
      <c r="GU225" s="36"/>
      <c r="GV225" s="36"/>
      <c r="GW225" s="36"/>
      <c r="GX225" s="36"/>
      <c r="GY225" s="36"/>
      <c r="GZ225" s="36"/>
      <c r="HA225" s="36"/>
      <c r="HB225" s="36"/>
      <c r="HC225" s="36"/>
      <c r="HD225" s="36"/>
      <c r="HE225" s="36"/>
      <c r="HF225" s="36"/>
      <c r="HG225" s="36"/>
      <c r="HH225" s="36"/>
      <c r="HI225" s="36"/>
      <c r="HJ225" s="36"/>
      <c r="HK225" s="36"/>
      <c r="HL225" s="36"/>
    </row>
    <row r="226" spans="1:220" s="35" customFormat="1" ht="23.1" customHeight="1" x14ac:dyDescent="0.25">
      <c r="A226" s="24">
        <v>5956</v>
      </c>
      <c r="B226" s="24">
        <v>12080</v>
      </c>
      <c r="C226" s="25" t="s">
        <v>543</v>
      </c>
      <c r="D226" s="26" t="s">
        <v>46</v>
      </c>
      <c r="E226" s="27">
        <v>11.17389</v>
      </c>
      <c r="F226" s="27">
        <v>29.805330000000001</v>
      </c>
      <c r="G226" s="25" t="s">
        <v>573</v>
      </c>
      <c r="H226" s="28">
        <v>2000</v>
      </c>
      <c r="I226" s="29" t="s">
        <v>574</v>
      </c>
      <c r="J226" s="30" t="s">
        <v>575</v>
      </c>
      <c r="K226" s="31" t="s">
        <v>50</v>
      </c>
      <c r="L226" s="24" t="s">
        <v>33</v>
      </c>
      <c r="M226" s="24" t="s">
        <v>32</v>
      </c>
      <c r="N226" s="24" t="s">
        <v>32</v>
      </c>
      <c r="O226" s="24" t="s">
        <v>32</v>
      </c>
      <c r="P226" s="24" t="s">
        <v>32</v>
      </c>
      <c r="Q226" s="24" t="s">
        <v>33</v>
      </c>
      <c r="R226" s="24" t="s">
        <v>32</v>
      </c>
      <c r="S226" s="24" t="s">
        <v>32</v>
      </c>
      <c r="T226" s="32">
        <v>1</v>
      </c>
      <c r="U226" s="33">
        <v>0</v>
      </c>
      <c r="V226" s="34"/>
      <c r="W226" s="34"/>
      <c r="X226" s="18"/>
      <c r="Y226" s="34"/>
      <c r="Z226" s="18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  <c r="EO226" s="34"/>
      <c r="EP226" s="34"/>
      <c r="EQ226" s="34"/>
      <c r="ER226" s="34"/>
      <c r="ES226" s="34"/>
      <c r="ET226" s="34"/>
      <c r="EU226" s="34"/>
      <c r="EV226" s="34"/>
      <c r="EW226" s="34"/>
      <c r="EX226" s="34"/>
      <c r="EY226" s="34"/>
      <c r="EZ226" s="34"/>
      <c r="FA226" s="34"/>
      <c r="FB226" s="34"/>
      <c r="FC226" s="34"/>
      <c r="FD226" s="34"/>
      <c r="FE226" s="34"/>
      <c r="FF226" s="34"/>
      <c r="FG226" s="36"/>
      <c r="FH226" s="36"/>
      <c r="FI226" s="36"/>
      <c r="FJ226" s="36"/>
      <c r="FK226" s="36"/>
      <c r="FL226" s="36"/>
      <c r="FM226" s="36"/>
      <c r="FN226" s="36"/>
      <c r="FO226" s="36"/>
      <c r="FP226" s="36"/>
      <c r="FQ226" s="36"/>
      <c r="FR226" s="36"/>
      <c r="FS226" s="36"/>
      <c r="FT226" s="36"/>
      <c r="FU226" s="36"/>
      <c r="FV226" s="36"/>
      <c r="FW226" s="36"/>
      <c r="FX226" s="36"/>
      <c r="FY226" s="36"/>
      <c r="FZ226" s="36"/>
      <c r="GA226" s="36"/>
      <c r="GB226" s="36"/>
      <c r="GC226" s="36"/>
      <c r="GD226" s="36"/>
      <c r="GE226" s="36"/>
      <c r="GF226" s="36"/>
      <c r="GG226" s="36"/>
      <c r="GH226" s="36"/>
      <c r="GI226" s="36"/>
      <c r="GJ226" s="36"/>
      <c r="GK226" s="36"/>
      <c r="GL226" s="36"/>
      <c r="GM226" s="36"/>
      <c r="GN226" s="36"/>
      <c r="GO226" s="36"/>
      <c r="GP226" s="36"/>
      <c r="GQ226" s="36"/>
      <c r="GR226" s="36"/>
      <c r="GS226" s="36"/>
      <c r="GT226" s="36"/>
      <c r="GU226" s="36"/>
      <c r="GV226" s="36"/>
      <c r="GW226" s="36"/>
      <c r="GX226" s="36"/>
      <c r="GY226" s="36"/>
      <c r="GZ226" s="36"/>
      <c r="HA226" s="36"/>
      <c r="HB226" s="36"/>
      <c r="HC226" s="36"/>
      <c r="HD226" s="36"/>
      <c r="HE226" s="36"/>
      <c r="HF226" s="36"/>
      <c r="HG226" s="36"/>
      <c r="HH226" s="36"/>
      <c r="HI226" s="36"/>
      <c r="HJ226" s="36"/>
      <c r="HK226" s="36"/>
      <c r="HL226" s="36"/>
    </row>
    <row r="227" spans="1:220" s="35" customFormat="1" ht="23.1" customHeight="1" x14ac:dyDescent="0.25">
      <c r="A227" s="24">
        <v>5964</v>
      </c>
      <c r="B227" s="24">
        <v>42853</v>
      </c>
      <c r="C227" s="25" t="s">
        <v>543</v>
      </c>
      <c r="D227" s="26" t="s">
        <v>46</v>
      </c>
      <c r="E227" s="27">
        <v>11.195497</v>
      </c>
      <c r="F227" s="27">
        <v>29.654571000000001</v>
      </c>
      <c r="G227" s="25" t="s">
        <v>567</v>
      </c>
      <c r="H227" s="28">
        <v>1400</v>
      </c>
      <c r="I227" s="29" t="s">
        <v>566</v>
      </c>
      <c r="J227" s="30" t="s">
        <v>567</v>
      </c>
      <c r="K227" s="31" t="s">
        <v>50</v>
      </c>
      <c r="L227" s="24" t="s">
        <v>32</v>
      </c>
      <c r="M227" s="24" t="s">
        <v>32</v>
      </c>
      <c r="N227" s="24" t="s">
        <v>32</v>
      </c>
      <c r="O227" s="24" t="s">
        <v>32</v>
      </c>
      <c r="P227" s="24" t="s">
        <v>32</v>
      </c>
      <c r="Q227" s="24" t="s">
        <v>32</v>
      </c>
      <c r="R227" s="24" t="s">
        <v>32</v>
      </c>
      <c r="S227" s="24" t="s">
        <v>32</v>
      </c>
      <c r="T227" s="32">
        <v>1</v>
      </c>
      <c r="U227" s="33">
        <v>0</v>
      </c>
      <c r="V227" s="34"/>
      <c r="W227" s="34"/>
      <c r="X227" s="18"/>
      <c r="Y227" s="34"/>
      <c r="Z227" s="18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34"/>
      <c r="FA227" s="34"/>
      <c r="FB227" s="34"/>
      <c r="FC227" s="34"/>
      <c r="FD227" s="34"/>
      <c r="FE227" s="34"/>
      <c r="FF227" s="34"/>
      <c r="FG227" s="36"/>
      <c r="FH227" s="36"/>
      <c r="FI227" s="36"/>
      <c r="FJ227" s="36"/>
      <c r="FK227" s="36"/>
      <c r="FL227" s="36"/>
      <c r="FM227" s="36"/>
      <c r="FN227" s="36"/>
      <c r="FO227" s="36"/>
      <c r="FP227" s="36"/>
      <c r="FQ227" s="36"/>
      <c r="FR227" s="36"/>
      <c r="FS227" s="36"/>
      <c r="FT227" s="36"/>
      <c r="FU227" s="36"/>
      <c r="FV227" s="36"/>
      <c r="FW227" s="36"/>
      <c r="FX227" s="36"/>
      <c r="FY227" s="36"/>
      <c r="FZ227" s="36"/>
      <c r="GA227" s="36"/>
      <c r="GB227" s="36"/>
      <c r="GC227" s="36"/>
      <c r="GD227" s="36"/>
      <c r="GE227" s="36"/>
      <c r="GF227" s="36"/>
      <c r="GG227" s="36"/>
      <c r="GH227" s="36"/>
      <c r="GI227" s="36"/>
      <c r="GJ227" s="36"/>
      <c r="GK227" s="36"/>
      <c r="GL227" s="36"/>
      <c r="GM227" s="36"/>
      <c r="GN227" s="36"/>
      <c r="GO227" s="36"/>
      <c r="GP227" s="36"/>
      <c r="GQ227" s="36"/>
      <c r="GR227" s="36"/>
      <c r="GS227" s="36"/>
      <c r="GT227" s="36"/>
      <c r="GU227" s="36"/>
      <c r="GV227" s="36"/>
      <c r="GW227" s="36"/>
      <c r="GX227" s="36"/>
      <c r="GY227" s="36"/>
      <c r="GZ227" s="36"/>
      <c r="HA227" s="36"/>
      <c r="HB227" s="36"/>
      <c r="HC227" s="36"/>
      <c r="HD227" s="36"/>
      <c r="HE227" s="36"/>
      <c r="HF227" s="36"/>
      <c r="HG227" s="36"/>
      <c r="HH227" s="36"/>
      <c r="HI227" s="36"/>
      <c r="HJ227" s="36"/>
      <c r="HK227" s="36"/>
      <c r="HL227" s="36"/>
    </row>
    <row r="228" spans="1:220" s="35" customFormat="1" ht="23.1" customHeight="1" x14ac:dyDescent="0.25">
      <c r="A228" s="24">
        <v>5966</v>
      </c>
      <c r="B228" s="24">
        <v>12166</v>
      </c>
      <c r="C228" s="25" t="s">
        <v>543</v>
      </c>
      <c r="D228" s="26" t="s">
        <v>46</v>
      </c>
      <c r="E228" s="27">
        <v>11.983857</v>
      </c>
      <c r="F228" s="27">
        <v>30.955221999999999</v>
      </c>
      <c r="G228" s="25" t="s">
        <v>592</v>
      </c>
      <c r="H228" s="28">
        <v>19000</v>
      </c>
      <c r="I228" s="29" t="s">
        <v>584</v>
      </c>
      <c r="J228" s="30" t="s">
        <v>585</v>
      </c>
      <c r="K228" s="31" t="s">
        <v>50</v>
      </c>
      <c r="L228" s="24" t="s">
        <v>32</v>
      </c>
      <c r="M228" s="24" t="s">
        <v>32</v>
      </c>
      <c r="N228" s="24" t="s">
        <v>32</v>
      </c>
      <c r="O228" s="24" t="s">
        <v>32</v>
      </c>
      <c r="P228" s="24" t="s">
        <v>32</v>
      </c>
      <c r="Q228" s="24" t="s">
        <v>32</v>
      </c>
      <c r="R228" s="24" t="s">
        <v>32</v>
      </c>
      <c r="S228" s="24" t="s">
        <v>32</v>
      </c>
      <c r="T228" s="32">
        <v>1</v>
      </c>
      <c r="U228" s="33">
        <v>0</v>
      </c>
      <c r="V228" s="34"/>
      <c r="W228" s="34"/>
      <c r="X228" s="18"/>
      <c r="Y228" s="34"/>
      <c r="Z228" s="18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34"/>
      <c r="FA228" s="34"/>
      <c r="FB228" s="34"/>
      <c r="FC228" s="34"/>
      <c r="FD228" s="34"/>
      <c r="FE228" s="34"/>
      <c r="FF228" s="34"/>
      <c r="FG228" s="36"/>
      <c r="FH228" s="36"/>
      <c r="FI228" s="36"/>
      <c r="FJ228" s="36"/>
      <c r="FK228" s="36"/>
      <c r="FL228" s="36"/>
      <c r="FM228" s="36"/>
      <c r="FN228" s="36"/>
      <c r="FO228" s="36"/>
      <c r="FP228" s="36"/>
      <c r="FQ228" s="36"/>
      <c r="FR228" s="36"/>
      <c r="FS228" s="36"/>
      <c r="FT228" s="36"/>
      <c r="FU228" s="36"/>
      <c r="FV228" s="36"/>
      <c r="FW228" s="36"/>
      <c r="FX228" s="36"/>
      <c r="FY228" s="36"/>
      <c r="FZ228" s="36"/>
      <c r="GA228" s="36"/>
      <c r="GB228" s="36"/>
      <c r="GC228" s="36"/>
      <c r="GD228" s="36"/>
      <c r="GE228" s="36"/>
      <c r="GF228" s="36"/>
      <c r="GG228" s="36"/>
      <c r="GH228" s="36"/>
      <c r="GI228" s="36"/>
      <c r="GJ228" s="36"/>
      <c r="GK228" s="36"/>
      <c r="GL228" s="36"/>
      <c r="GM228" s="36"/>
      <c r="GN228" s="36"/>
      <c r="GO228" s="36"/>
      <c r="GP228" s="36"/>
      <c r="GQ228" s="36"/>
      <c r="GR228" s="36"/>
      <c r="GS228" s="36"/>
      <c r="GT228" s="36"/>
      <c r="GU228" s="36"/>
      <c r="GV228" s="36"/>
      <c r="GW228" s="36"/>
      <c r="GX228" s="36"/>
      <c r="GY228" s="36"/>
      <c r="GZ228" s="36"/>
      <c r="HA228" s="36"/>
      <c r="HB228" s="36"/>
      <c r="HC228" s="36"/>
      <c r="HD228" s="36"/>
      <c r="HE228" s="36"/>
      <c r="HF228" s="36"/>
      <c r="HG228" s="36"/>
      <c r="HH228" s="36"/>
      <c r="HI228" s="36"/>
      <c r="HJ228" s="36"/>
      <c r="HK228" s="36"/>
      <c r="HL228" s="36"/>
    </row>
    <row r="229" spans="1:220" s="35" customFormat="1" ht="23.1" customHeight="1" x14ac:dyDescent="0.25">
      <c r="A229" s="24">
        <v>5968</v>
      </c>
      <c r="B229" s="24">
        <v>12171</v>
      </c>
      <c r="C229" s="25" t="s">
        <v>543</v>
      </c>
      <c r="D229" s="26" t="s">
        <v>46</v>
      </c>
      <c r="E229" s="27">
        <v>10.59398</v>
      </c>
      <c r="F229" s="27">
        <v>31.157360000000001</v>
      </c>
      <c r="G229" s="25" t="s">
        <v>598</v>
      </c>
      <c r="H229" s="28">
        <v>1100</v>
      </c>
      <c r="I229" s="29" t="s">
        <v>599</v>
      </c>
      <c r="J229" s="30" t="s">
        <v>598</v>
      </c>
      <c r="K229" s="31" t="s">
        <v>50</v>
      </c>
      <c r="L229" s="24" t="s">
        <v>32</v>
      </c>
      <c r="M229" s="24" t="s">
        <v>32</v>
      </c>
      <c r="N229" s="24" t="s">
        <v>32</v>
      </c>
      <c r="O229" s="24" t="s">
        <v>32</v>
      </c>
      <c r="P229" s="24" t="s">
        <v>32</v>
      </c>
      <c r="Q229" s="24" t="s">
        <v>32</v>
      </c>
      <c r="R229" s="24" t="s">
        <v>32</v>
      </c>
      <c r="S229" s="24" t="s">
        <v>32</v>
      </c>
      <c r="T229" s="32">
        <v>1</v>
      </c>
      <c r="U229" s="33">
        <v>0</v>
      </c>
      <c r="V229" s="34"/>
      <c r="W229" s="34"/>
      <c r="X229" s="18"/>
      <c r="Y229" s="34"/>
      <c r="Z229" s="18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34"/>
      <c r="FA229" s="34"/>
      <c r="FB229" s="34"/>
      <c r="FC229" s="34"/>
      <c r="FD229" s="34"/>
      <c r="FE229" s="34"/>
      <c r="FF229" s="34"/>
      <c r="FG229" s="36"/>
      <c r="FH229" s="36"/>
      <c r="FI229" s="36"/>
      <c r="FJ229" s="36"/>
      <c r="FK229" s="36"/>
      <c r="FL229" s="36"/>
      <c r="FM229" s="36"/>
      <c r="FN229" s="36"/>
      <c r="FO229" s="36"/>
      <c r="FP229" s="36"/>
      <c r="FQ229" s="36"/>
      <c r="FR229" s="36"/>
      <c r="FS229" s="36"/>
      <c r="FT229" s="36"/>
      <c r="FU229" s="36"/>
      <c r="FV229" s="36"/>
      <c r="FW229" s="36"/>
      <c r="FX229" s="36"/>
      <c r="FY229" s="36"/>
      <c r="FZ229" s="36"/>
      <c r="GA229" s="36"/>
      <c r="GB229" s="36"/>
      <c r="GC229" s="36"/>
      <c r="GD229" s="36"/>
      <c r="GE229" s="36"/>
      <c r="GF229" s="36"/>
      <c r="GG229" s="36"/>
      <c r="GH229" s="36"/>
      <c r="GI229" s="36"/>
      <c r="GJ229" s="36"/>
      <c r="GK229" s="36"/>
      <c r="GL229" s="36"/>
      <c r="GM229" s="36"/>
      <c r="GN229" s="36"/>
      <c r="GO229" s="36"/>
      <c r="GP229" s="36"/>
      <c r="GQ229" s="36"/>
      <c r="GR229" s="36"/>
      <c r="GS229" s="36"/>
      <c r="GT229" s="36"/>
      <c r="GU229" s="36"/>
      <c r="GV229" s="36"/>
      <c r="GW229" s="36"/>
      <c r="GX229" s="36"/>
      <c r="GY229" s="36"/>
      <c r="GZ229" s="36"/>
      <c r="HA229" s="36"/>
      <c r="HB229" s="36"/>
      <c r="HC229" s="36"/>
      <c r="HD229" s="36"/>
      <c r="HE229" s="36"/>
      <c r="HF229" s="36"/>
      <c r="HG229" s="36"/>
      <c r="HH229" s="36"/>
      <c r="HI229" s="36"/>
      <c r="HJ229" s="36"/>
      <c r="HK229" s="36"/>
      <c r="HL229" s="36"/>
    </row>
    <row r="230" spans="1:220" s="35" customFormat="1" ht="23.1" customHeight="1" x14ac:dyDescent="0.25">
      <c r="A230" s="24">
        <v>5970</v>
      </c>
      <c r="B230" s="24">
        <v>47791</v>
      </c>
      <c r="C230" s="25" t="s">
        <v>600</v>
      </c>
      <c r="D230" s="26" t="s">
        <v>64</v>
      </c>
      <c r="E230" s="27">
        <v>5.8211589999999998</v>
      </c>
      <c r="F230" s="27">
        <v>-55.196036999999997</v>
      </c>
      <c r="G230" s="25" t="s">
        <v>601</v>
      </c>
      <c r="H230" s="28">
        <v>5400</v>
      </c>
      <c r="I230" s="29" t="s">
        <v>340</v>
      </c>
      <c r="J230" s="30" t="s">
        <v>602</v>
      </c>
      <c r="K230" s="31" t="s">
        <v>57</v>
      </c>
      <c r="L230" s="24" t="s">
        <v>32</v>
      </c>
      <c r="M230" s="24" t="s">
        <v>32</v>
      </c>
      <c r="N230" s="24" t="s">
        <v>32</v>
      </c>
      <c r="O230" s="24" t="s">
        <v>32</v>
      </c>
      <c r="P230" s="24" t="s">
        <v>32</v>
      </c>
      <c r="Q230" s="24" t="s">
        <v>32</v>
      </c>
      <c r="R230" s="24" t="s">
        <v>32</v>
      </c>
      <c r="S230" s="24" t="s">
        <v>32</v>
      </c>
      <c r="T230" s="32">
        <v>1</v>
      </c>
      <c r="U230" s="33">
        <v>0</v>
      </c>
      <c r="V230" s="34"/>
      <c r="W230" s="34"/>
      <c r="X230" s="18"/>
      <c r="Y230" s="34"/>
      <c r="Z230" s="18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  <c r="EK230" s="34"/>
      <c r="EL230" s="34"/>
      <c r="EM230" s="34"/>
      <c r="EN230" s="34"/>
      <c r="EO230" s="34"/>
      <c r="EP230" s="34"/>
      <c r="EQ230" s="34"/>
      <c r="ER230" s="34"/>
      <c r="ES230" s="34"/>
      <c r="ET230" s="34"/>
      <c r="EU230" s="34"/>
      <c r="EV230" s="34"/>
      <c r="EW230" s="34"/>
      <c r="EX230" s="34"/>
      <c r="EY230" s="34"/>
      <c r="EZ230" s="34"/>
      <c r="FA230" s="34"/>
      <c r="FB230" s="34"/>
      <c r="FC230" s="34"/>
      <c r="FD230" s="34"/>
      <c r="FE230" s="34"/>
      <c r="FF230" s="34"/>
      <c r="FG230" s="36"/>
      <c r="FH230" s="36"/>
      <c r="FI230" s="36"/>
      <c r="FJ230" s="36"/>
      <c r="FK230" s="36"/>
      <c r="FL230" s="36"/>
      <c r="FM230" s="36"/>
      <c r="FN230" s="36"/>
      <c r="FO230" s="36"/>
      <c r="FP230" s="36"/>
      <c r="FQ230" s="36"/>
      <c r="FR230" s="36"/>
      <c r="FS230" s="36"/>
      <c r="FT230" s="36"/>
      <c r="FU230" s="36"/>
      <c r="FV230" s="36"/>
      <c r="FW230" s="36"/>
      <c r="FX230" s="36"/>
      <c r="FY230" s="36"/>
      <c r="FZ230" s="36"/>
      <c r="GA230" s="36"/>
      <c r="GB230" s="36"/>
      <c r="GC230" s="36"/>
      <c r="GD230" s="36"/>
      <c r="GE230" s="36"/>
      <c r="GF230" s="36"/>
      <c r="GG230" s="36"/>
      <c r="GH230" s="36"/>
      <c r="GI230" s="36"/>
      <c r="GJ230" s="36"/>
      <c r="GK230" s="36"/>
      <c r="GL230" s="36"/>
      <c r="GM230" s="36"/>
      <c r="GN230" s="36"/>
      <c r="GO230" s="36"/>
      <c r="GP230" s="36"/>
      <c r="GQ230" s="36"/>
      <c r="GR230" s="36"/>
      <c r="GS230" s="36"/>
      <c r="GT230" s="36"/>
      <c r="GU230" s="36"/>
      <c r="GV230" s="36"/>
      <c r="GW230" s="36"/>
      <c r="GX230" s="36"/>
      <c r="GY230" s="36"/>
      <c r="GZ230" s="36"/>
      <c r="HA230" s="36"/>
      <c r="HB230" s="36"/>
      <c r="HC230" s="36"/>
      <c r="HD230" s="36"/>
      <c r="HE230" s="36"/>
      <c r="HF230" s="36"/>
      <c r="HG230" s="36"/>
      <c r="HH230" s="36"/>
      <c r="HI230" s="36"/>
      <c r="HJ230" s="36"/>
      <c r="HK230" s="36"/>
      <c r="HL230" s="36"/>
    </row>
    <row r="231" spans="1:220" s="35" customFormat="1" ht="23.1" customHeight="1" x14ac:dyDescent="0.25">
      <c r="A231" s="24">
        <v>2061</v>
      </c>
      <c r="B231" s="24">
        <v>46995</v>
      </c>
      <c r="C231" s="25" t="s">
        <v>603</v>
      </c>
      <c r="D231" s="26" t="s">
        <v>28</v>
      </c>
      <c r="E231" s="27">
        <v>37.547083999999998</v>
      </c>
      <c r="F231" s="27">
        <v>71.685788000000002</v>
      </c>
      <c r="G231" s="25" t="s">
        <v>604</v>
      </c>
      <c r="H231" s="28">
        <v>2000</v>
      </c>
      <c r="I231" s="29" t="s">
        <v>605</v>
      </c>
      <c r="J231" s="30" t="s">
        <v>606</v>
      </c>
      <c r="K231" s="31" t="s">
        <v>31</v>
      </c>
      <c r="L231" s="24" t="s">
        <v>33</v>
      </c>
      <c r="M231" s="24" t="s">
        <v>32</v>
      </c>
      <c r="N231" s="24" t="s">
        <v>33</v>
      </c>
      <c r="O231" s="24" t="s">
        <v>33</v>
      </c>
      <c r="P231" s="24" t="s">
        <v>32</v>
      </c>
      <c r="Q231" s="24" t="s">
        <v>33</v>
      </c>
      <c r="R231" s="24" t="s">
        <v>32</v>
      </c>
      <c r="S231" s="24" t="s">
        <v>32</v>
      </c>
      <c r="T231" s="32">
        <v>1</v>
      </c>
      <c r="U231" s="33">
        <v>0</v>
      </c>
      <c r="V231" s="34"/>
      <c r="W231" s="34"/>
      <c r="X231" s="18"/>
      <c r="Y231" s="34"/>
      <c r="Z231" s="18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  <c r="EO231" s="34"/>
      <c r="EP231" s="34"/>
      <c r="EQ231" s="34"/>
      <c r="ER231" s="34"/>
      <c r="ES231" s="34"/>
      <c r="ET231" s="34"/>
      <c r="EU231" s="34"/>
      <c r="EV231" s="34"/>
      <c r="EW231" s="34"/>
      <c r="EX231" s="34"/>
      <c r="EY231" s="34"/>
      <c r="EZ231" s="34"/>
      <c r="FA231" s="34"/>
      <c r="FB231" s="34"/>
      <c r="FC231" s="34"/>
      <c r="FD231" s="34"/>
      <c r="FE231" s="34"/>
      <c r="FF231" s="34"/>
      <c r="FG231" s="36"/>
      <c r="FH231" s="36"/>
      <c r="FI231" s="36"/>
      <c r="FJ231" s="36"/>
      <c r="FK231" s="36"/>
      <c r="FL231" s="36"/>
      <c r="FM231" s="36"/>
      <c r="FN231" s="36"/>
      <c r="FO231" s="36"/>
      <c r="FP231" s="36"/>
      <c r="FQ231" s="36"/>
      <c r="FR231" s="36"/>
      <c r="FS231" s="36"/>
      <c r="FT231" s="36"/>
      <c r="FU231" s="36"/>
      <c r="FV231" s="36"/>
      <c r="FW231" s="36"/>
      <c r="FX231" s="36"/>
      <c r="FY231" s="36"/>
      <c r="FZ231" s="36"/>
      <c r="GA231" s="36"/>
      <c r="GB231" s="36"/>
      <c r="GC231" s="36"/>
      <c r="GD231" s="36"/>
      <c r="GE231" s="36"/>
      <c r="GF231" s="36"/>
      <c r="GG231" s="36"/>
      <c r="GH231" s="36"/>
      <c r="GI231" s="36"/>
      <c r="GJ231" s="36"/>
      <c r="GK231" s="36"/>
      <c r="GL231" s="36"/>
      <c r="GM231" s="36"/>
      <c r="GN231" s="36"/>
      <c r="GO231" s="36"/>
      <c r="GP231" s="36"/>
      <c r="GQ231" s="36"/>
      <c r="GR231" s="36"/>
      <c r="GS231" s="36"/>
      <c r="GT231" s="36"/>
      <c r="GU231" s="36"/>
      <c r="GV231" s="36"/>
      <c r="GW231" s="36"/>
      <c r="GX231" s="36"/>
      <c r="GY231" s="36"/>
      <c r="GZ231" s="36"/>
      <c r="HA231" s="36"/>
      <c r="HB231" s="36"/>
      <c r="HC231" s="36"/>
      <c r="HD231" s="36"/>
      <c r="HE231" s="36"/>
      <c r="HF231" s="36"/>
      <c r="HG231" s="36"/>
      <c r="HH231" s="36"/>
      <c r="HI231" s="36"/>
      <c r="HJ231" s="36"/>
      <c r="HK231" s="36"/>
      <c r="HL231" s="36"/>
    </row>
    <row r="232" spans="1:220" s="35" customFormat="1" ht="23.1" customHeight="1" x14ac:dyDescent="0.25">
      <c r="A232" s="24">
        <v>2064</v>
      </c>
      <c r="B232" s="24">
        <v>46990</v>
      </c>
      <c r="C232" s="25" t="s">
        <v>603</v>
      </c>
      <c r="D232" s="26" t="s">
        <v>28</v>
      </c>
      <c r="E232" s="27">
        <v>37.346542999999997</v>
      </c>
      <c r="F232" s="27">
        <v>71.703577999999993</v>
      </c>
      <c r="G232" s="25" t="s">
        <v>607</v>
      </c>
      <c r="H232" s="28">
        <v>1000</v>
      </c>
      <c r="I232" s="29" t="s">
        <v>605</v>
      </c>
      <c r="J232" s="30" t="s">
        <v>606</v>
      </c>
      <c r="K232" s="31" t="s">
        <v>31</v>
      </c>
      <c r="L232" s="24" t="s">
        <v>33</v>
      </c>
      <c r="M232" s="24" t="s">
        <v>32</v>
      </c>
      <c r="N232" s="24" t="s">
        <v>33</v>
      </c>
      <c r="O232" s="24" t="s">
        <v>33</v>
      </c>
      <c r="P232" s="24" t="s">
        <v>32</v>
      </c>
      <c r="Q232" s="24" t="s">
        <v>33</v>
      </c>
      <c r="R232" s="24" t="s">
        <v>32</v>
      </c>
      <c r="S232" s="24" t="s">
        <v>32</v>
      </c>
      <c r="T232" s="32">
        <v>1</v>
      </c>
      <c r="U232" s="33">
        <v>0</v>
      </c>
      <c r="V232" s="34"/>
      <c r="W232" s="34"/>
      <c r="X232" s="18"/>
      <c r="Y232" s="34"/>
      <c r="Z232" s="18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  <c r="EL232" s="34"/>
      <c r="EM232" s="34"/>
      <c r="EN232" s="34"/>
      <c r="EO232" s="34"/>
      <c r="EP232" s="34"/>
      <c r="EQ232" s="34"/>
      <c r="ER232" s="34"/>
      <c r="ES232" s="34"/>
      <c r="ET232" s="34"/>
      <c r="EU232" s="34"/>
      <c r="EV232" s="34"/>
      <c r="EW232" s="34"/>
      <c r="EX232" s="34"/>
      <c r="EY232" s="34"/>
      <c r="EZ232" s="34"/>
      <c r="FA232" s="34"/>
      <c r="FB232" s="34"/>
      <c r="FC232" s="34"/>
      <c r="FD232" s="34"/>
      <c r="FE232" s="34"/>
      <c r="FF232" s="34"/>
      <c r="FG232" s="36"/>
      <c r="FH232" s="36"/>
      <c r="FI232" s="36"/>
      <c r="FJ232" s="36"/>
      <c r="FK232" s="36"/>
      <c r="FL232" s="36"/>
      <c r="FM232" s="36"/>
      <c r="FN232" s="36"/>
      <c r="FO232" s="36"/>
      <c r="FP232" s="36"/>
      <c r="FQ232" s="36"/>
      <c r="FR232" s="36"/>
      <c r="FS232" s="36"/>
      <c r="FT232" s="36"/>
      <c r="FU232" s="36"/>
      <c r="FV232" s="36"/>
      <c r="FW232" s="36"/>
      <c r="FX232" s="36"/>
      <c r="FY232" s="36"/>
      <c r="FZ232" s="36"/>
      <c r="GA232" s="36"/>
      <c r="GB232" s="36"/>
      <c r="GC232" s="36"/>
      <c r="GD232" s="36"/>
      <c r="GE232" s="36"/>
      <c r="GF232" s="36"/>
      <c r="GG232" s="36"/>
      <c r="GH232" s="36"/>
      <c r="GI232" s="36"/>
      <c r="GJ232" s="36"/>
      <c r="GK232" s="36"/>
      <c r="GL232" s="36"/>
      <c r="GM232" s="36"/>
      <c r="GN232" s="36"/>
      <c r="GO232" s="36"/>
      <c r="GP232" s="36"/>
      <c r="GQ232" s="36"/>
      <c r="GR232" s="36"/>
      <c r="GS232" s="36"/>
      <c r="GT232" s="36"/>
      <c r="GU232" s="36"/>
      <c r="GV232" s="36"/>
      <c r="GW232" s="36"/>
      <c r="GX232" s="36"/>
      <c r="GY232" s="36"/>
      <c r="GZ232" s="36"/>
      <c r="HA232" s="36"/>
      <c r="HB232" s="36"/>
      <c r="HC232" s="36"/>
      <c r="HD232" s="36"/>
      <c r="HE232" s="36"/>
      <c r="HF232" s="36"/>
      <c r="HG232" s="36"/>
      <c r="HH232" s="36"/>
      <c r="HI232" s="36"/>
      <c r="HJ232" s="36"/>
      <c r="HK232" s="36"/>
      <c r="HL232" s="36"/>
    </row>
    <row r="233" spans="1:220" s="35" customFormat="1" ht="23.1" customHeight="1" x14ac:dyDescent="0.25">
      <c r="A233" s="24">
        <v>2962</v>
      </c>
      <c r="B233" s="24">
        <v>14956</v>
      </c>
      <c r="C233" s="25" t="s">
        <v>608</v>
      </c>
      <c r="D233" s="26" t="s">
        <v>59</v>
      </c>
      <c r="E233" s="27">
        <v>-6.7864810000000002</v>
      </c>
      <c r="F233" s="27">
        <v>37.929414000000001</v>
      </c>
      <c r="G233" s="25" t="s">
        <v>609</v>
      </c>
      <c r="H233" s="28">
        <v>5500</v>
      </c>
      <c r="I233" s="29" t="s">
        <v>610</v>
      </c>
      <c r="J233" s="30" t="s">
        <v>611</v>
      </c>
      <c r="K233" s="31" t="s">
        <v>50</v>
      </c>
      <c r="L233" s="24" t="s">
        <v>32</v>
      </c>
      <c r="M233" s="24" t="s">
        <v>32</v>
      </c>
      <c r="N233" s="24" t="s">
        <v>32</v>
      </c>
      <c r="O233" s="24" t="s">
        <v>32</v>
      </c>
      <c r="P233" s="24" t="s">
        <v>32</v>
      </c>
      <c r="Q233" s="24" t="s">
        <v>32</v>
      </c>
      <c r="R233" s="24" t="s">
        <v>32</v>
      </c>
      <c r="S233" s="24" t="s">
        <v>32</v>
      </c>
      <c r="T233" s="32">
        <v>1</v>
      </c>
      <c r="U233" s="33">
        <v>0</v>
      </c>
      <c r="V233" s="34"/>
      <c r="W233" s="34"/>
      <c r="X233" s="18"/>
      <c r="Y233" s="34"/>
      <c r="Z233" s="18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  <c r="EK233" s="34"/>
      <c r="EL233" s="34"/>
      <c r="EM233" s="34"/>
      <c r="EN233" s="34"/>
      <c r="EO233" s="34"/>
      <c r="EP233" s="34"/>
      <c r="EQ233" s="34"/>
      <c r="ER233" s="34"/>
      <c r="ES233" s="34"/>
      <c r="ET233" s="34"/>
      <c r="EU233" s="34"/>
      <c r="EV233" s="34"/>
      <c r="EW233" s="34"/>
      <c r="EX233" s="34"/>
      <c r="EY233" s="34"/>
      <c r="EZ233" s="34"/>
      <c r="FA233" s="34"/>
      <c r="FB233" s="34"/>
      <c r="FC233" s="34"/>
      <c r="FD233" s="34"/>
      <c r="FE233" s="34"/>
      <c r="FF233" s="34"/>
      <c r="FG233" s="36"/>
      <c r="FH233" s="36"/>
      <c r="FI233" s="36"/>
      <c r="FJ233" s="36"/>
      <c r="FK233" s="36"/>
      <c r="FL233" s="36"/>
      <c r="FM233" s="36"/>
      <c r="FN233" s="36"/>
      <c r="FO233" s="36"/>
      <c r="FP233" s="36"/>
      <c r="FQ233" s="36"/>
      <c r="FR233" s="36"/>
      <c r="FS233" s="36"/>
      <c r="FT233" s="36"/>
      <c r="FU233" s="36"/>
      <c r="FV233" s="36"/>
      <c r="FW233" s="36"/>
      <c r="FX233" s="36"/>
      <c r="FY233" s="36"/>
      <c r="FZ233" s="36"/>
      <c r="GA233" s="36"/>
      <c r="GB233" s="36"/>
      <c r="GC233" s="36"/>
      <c r="GD233" s="36"/>
      <c r="GE233" s="36"/>
      <c r="GF233" s="36"/>
      <c r="GG233" s="36"/>
      <c r="GH233" s="36"/>
      <c r="GI233" s="36"/>
      <c r="GJ233" s="36"/>
      <c r="GK233" s="36"/>
      <c r="GL233" s="36"/>
      <c r="GM233" s="36"/>
      <c r="GN233" s="36"/>
      <c r="GO233" s="36"/>
      <c r="GP233" s="36"/>
      <c r="GQ233" s="36"/>
      <c r="GR233" s="36"/>
      <c r="GS233" s="36"/>
      <c r="GT233" s="36"/>
      <c r="GU233" s="36"/>
      <c r="GV233" s="36"/>
      <c r="GW233" s="36"/>
      <c r="GX233" s="36"/>
      <c r="GY233" s="36"/>
      <c r="GZ233" s="36"/>
      <c r="HA233" s="36"/>
      <c r="HB233" s="36"/>
      <c r="HC233" s="36"/>
      <c r="HD233" s="36"/>
      <c r="HE233" s="36"/>
      <c r="HF233" s="36"/>
      <c r="HG233" s="36"/>
      <c r="HH233" s="36"/>
      <c r="HI233" s="36"/>
      <c r="HJ233" s="36"/>
      <c r="HK233" s="36"/>
      <c r="HL233" s="36"/>
    </row>
    <row r="234" spans="1:220" s="35" customFormat="1" ht="23.1" customHeight="1" x14ac:dyDescent="0.25">
      <c r="A234" s="24">
        <v>2071</v>
      </c>
      <c r="B234" s="24">
        <v>48850</v>
      </c>
      <c r="C234" s="25" t="s">
        <v>612</v>
      </c>
      <c r="D234" s="26" t="s">
        <v>126</v>
      </c>
      <c r="E234" s="27">
        <v>-8.5588820000000005</v>
      </c>
      <c r="F234" s="27">
        <v>125.57803699999999</v>
      </c>
      <c r="G234" s="25" t="s">
        <v>613</v>
      </c>
      <c r="H234" s="28">
        <v>12000</v>
      </c>
      <c r="I234" s="29" t="s">
        <v>219</v>
      </c>
      <c r="J234" s="30" t="s">
        <v>220</v>
      </c>
      <c r="K234" s="31" t="s">
        <v>57</v>
      </c>
      <c r="L234" s="24" t="s">
        <v>32</v>
      </c>
      <c r="M234" s="24" t="s">
        <v>32</v>
      </c>
      <c r="N234" s="24" t="s">
        <v>32</v>
      </c>
      <c r="O234" s="24" t="s">
        <v>32</v>
      </c>
      <c r="P234" s="24" t="s">
        <v>32</v>
      </c>
      <c r="Q234" s="24" t="s">
        <v>32</v>
      </c>
      <c r="R234" s="24" t="s">
        <v>32</v>
      </c>
      <c r="S234" s="24" t="s">
        <v>32</v>
      </c>
      <c r="T234" s="32">
        <v>1</v>
      </c>
      <c r="U234" s="33">
        <v>0</v>
      </c>
      <c r="V234" s="34"/>
      <c r="W234" s="34"/>
      <c r="X234" s="18"/>
      <c r="Y234" s="34"/>
      <c r="Z234" s="18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  <c r="EO234" s="34"/>
      <c r="EP234" s="34"/>
      <c r="EQ234" s="34"/>
      <c r="ER234" s="34"/>
      <c r="ES234" s="34"/>
      <c r="ET234" s="34"/>
      <c r="EU234" s="34"/>
      <c r="EV234" s="34"/>
      <c r="EW234" s="34"/>
      <c r="EX234" s="34"/>
      <c r="EY234" s="34"/>
      <c r="EZ234" s="34"/>
      <c r="FA234" s="34"/>
      <c r="FB234" s="34"/>
      <c r="FC234" s="34"/>
      <c r="FD234" s="34"/>
      <c r="FE234" s="34"/>
      <c r="FF234" s="34"/>
      <c r="FG234" s="36"/>
      <c r="FH234" s="36"/>
      <c r="FI234" s="36"/>
      <c r="FJ234" s="36"/>
      <c r="FK234" s="36"/>
      <c r="FL234" s="36"/>
      <c r="FM234" s="36"/>
      <c r="FN234" s="36"/>
      <c r="FO234" s="36"/>
      <c r="FP234" s="36"/>
      <c r="FQ234" s="36"/>
      <c r="FR234" s="36"/>
      <c r="FS234" s="36"/>
      <c r="FT234" s="36"/>
      <c r="FU234" s="36"/>
      <c r="FV234" s="36"/>
      <c r="FW234" s="36"/>
      <c r="FX234" s="36"/>
      <c r="FY234" s="36"/>
      <c r="FZ234" s="36"/>
      <c r="GA234" s="36"/>
      <c r="GB234" s="36"/>
      <c r="GC234" s="36"/>
      <c r="GD234" s="36"/>
      <c r="GE234" s="36"/>
      <c r="GF234" s="36"/>
      <c r="GG234" s="36"/>
      <c r="GH234" s="36"/>
      <c r="GI234" s="36"/>
      <c r="GJ234" s="36"/>
      <c r="GK234" s="36"/>
      <c r="GL234" s="36"/>
      <c r="GM234" s="36"/>
      <c r="GN234" s="36"/>
      <c r="GO234" s="36"/>
      <c r="GP234" s="36"/>
      <c r="GQ234" s="36"/>
      <c r="GR234" s="36"/>
      <c r="GS234" s="36"/>
      <c r="GT234" s="36"/>
      <c r="GU234" s="36"/>
      <c r="GV234" s="36"/>
      <c r="GW234" s="36"/>
      <c r="GX234" s="36"/>
      <c r="GY234" s="36"/>
      <c r="GZ234" s="36"/>
      <c r="HA234" s="36"/>
      <c r="HB234" s="36"/>
      <c r="HC234" s="36"/>
      <c r="HD234" s="36"/>
      <c r="HE234" s="36"/>
      <c r="HF234" s="36"/>
      <c r="HG234" s="36"/>
      <c r="HH234" s="36"/>
      <c r="HI234" s="36"/>
      <c r="HJ234" s="36"/>
      <c r="HK234" s="36"/>
      <c r="HL234" s="36"/>
    </row>
    <row r="235" spans="1:220" s="35" customFormat="1" ht="23.1" customHeight="1" x14ac:dyDescent="0.25">
      <c r="A235" s="24">
        <v>1063</v>
      </c>
      <c r="B235" s="24">
        <v>12223</v>
      </c>
      <c r="C235" s="25" t="s">
        <v>614</v>
      </c>
      <c r="D235" s="26" t="s">
        <v>46</v>
      </c>
      <c r="E235" s="27">
        <v>36.821905999999998</v>
      </c>
      <c r="F235" s="27">
        <v>10.148412</v>
      </c>
      <c r="G235" s="25" t="s">
        <v>615</v>
      </c>
      <c r="H235" s="28">
        <v>109966</v>
      </c>
      <c r="I235" s="29" t="s">
        <v>616</v>
      </c>
      <c r="J235" s="30" t="s">
        <v>617</v>
      </c>
      <c r="K235" s="31" t="s">
        <v>57</v>
      </c>
      <c r="L235" s="24" t="s">
        <v>32</v>
      </c>
      <c r="M235" s="24" t="s">
        <v>32</v>
      </c>
      <c r="N235" s="24" t="s">
        <v>32</v>
      </c>
      <c r="O235" s="24" t="s">
        <v>32</v>
      </c>
      <c r="P235" s="24" t="s">
        <v>32</v>
      </c>
      <c r="Q235" s="24" t="s">
        <v>32</v>
      </c>
      <c r="R235" s="24" t="s">
        <v>32</v>
      </c>
      <c r="S235" s="24" t="s">
        <v>32</v>
      </c>
      <c r="T235" s="32">
        <v>2</v>
      </c>
      <c r="U235" s="33">
        <v>0</v>
      </c>
      <c r="V235" s="34"/>
      <c r="W235" s="34"/>
      <c r="X235" s="18"/>
      <c r="Y235" s="34"/>
      <c r="Z235" s="18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  <c r="EK235" s="34"/>
      <c r="EL235" s="34"/>
      <c r="EM235" s="34"/>
      <c r="EN235" s="34"/>
      <c r="EO235" s="34"/>
      <c r="EP235" s="34"/>
      <c r="EQ235" s="34"/>
      <c r="ER235" s="34"/>
      <c r="ES235" s="34"/>
      <c r="ET235" s="34"/>
      <c r="EU235" s="34"/>
      <c r="EV235" s="34"/>
      <c r="EW235" s="34"/>
      <c r="EX235" s="34"/>
      <c r="EY235" s="34"/>
      <c r="EZ235" s="34"/>
      <c r="FA235" s="34"/>
      <c r="FB235" s="34"/>
      <c r="FC235" s="34"/>
      <c r="FD235" s="34"/>
      <c r="FE235" s="34"/>
      <c r="FF235" s="34"/>
      <c r="FG235" s="36"/>
      <c r="FH235" s="36"/>
      <c r="FI235" s="36"/>
      <c r="FJ235" s="36"/>
      <c r="FK235" s="36"/>
      <c r="FL235" s="36"/>
      <c r="FM235" s="36"/>
      <c r="FN235" s="36"/>
      <c r="FO235" s="36"/>
      <c r="FP235" s="36"/>
      <c r="FQ235" s="36"/>
      <c r="FR235" s="36"/>
      <c r="FS235" s="36"/>
      <c r="FT235" s="36"/>
      <c r="FU235" s="36"/>
      <c r="FV235" s="36"/>
      <c r="FW235" s="36"/>
      <c r="FX235" s="36"/>
      <c r="FY235" s="36"/>
      <c r="FZ235" s="36"/>
      <c r="GA235" s="36"/>
      <c r="GB235" s="36"/>
      <c r="GC235" s="36"/>
      <c r="GD235" s="36"/>
      <c r="GE235" s="36"/>
      <c r="GF235" s="36"/>
      <c r="GG235" s="36"/>
      <c r="GH235" s="36"/>
      <c r="GI235" s="36"/>
      <c r="GJ235" s="36"/>
      <c r="GK235" s="36"/>
      <c r="GL235" s="36"/>
      <c r="GM235" s="36"/>
      <c r="GN235" s="36"/>
      <c r="GO235" s="36"/>
      <c r="GP235" s="36"/>
      <c r="GQ235" s="36"/>
      <c r="GR235" s="36"/>
      <c r="GS235" s="36"/>
      <c r="GT235" s="36"/>
      <c r="GU235" s="36"/>
      <c r="GV235" s="36"/>
      <c r="GW235" s="36"/>
      <c r="GX235" s="36"/>
      <c r="GY235" s="36"/>
      <c r="GZ235" s="36"/>
      <c r="HA235" s="36"/>
      <c r="HB235" s="36"/>
      <c r="HC235" s="36"/>
      <c r="HD235" s="36"/>
      <c r="HE235" s="36"/>
      <c r="HF235" s="36"/>
      <c r="HG235" s="36"/>
      <c r="HH235" s="36"/>
      <c r="HI235" s="36"/>
      <c r="HJ235" s="36"/>
      <c r="HK235" s="36"/>
      <c r="HL235" s="36"/>
    </row>
    <row r="236" spans="1:220" s="35" customFormat="1" ht="23.1" customHeight="1" x14ac:dyDescent="0.25">
      <c r="A236" s="24">
        <v>1423</v>
      </c>
      <c r="B236" s="24">
        <v>47755</v>
      </c>
      <c r="C236" s="25" t="s">
        <v>618</v>
      </c>
      <c r="D236" s="26" t="s">
        <v>70</v>
      </c>
      <c r="E236" s="27">
        <v>24.461549000000002</v>
      </c>
      <c r="F236" s="27">
        <v>54.360312</v>
      </c>
      <c r="G236" s="25" t="s">
        <v>619</v>
      </c>
      <c r="H236" s="28">
        <v>94000</v>
      </c>
      <c r="I236" s="29" t="s">
        <v>93</v>
      </c>
      <c r="J236" s="30" t="s">
        <v>620</v>
      </c>
      <c r="K236" s="31" t="s">
        <v>57</v>
      </c>
      <c r="L236" s="24" t="s">
        <v>32</v>
      </c>
      <c r="M236" s="24" t="s">
        <v>32</v>
      </c>
      <c r="N236" s="24" t="s">
        <v>32</v>
      </c>
      <c r="O236" s="24" t="s">
        <v>32</v>
      </c>
      <c r="P236" s="24" t="s">
        <v>32</v>
      </c>
      <c r="Q236" s="24" t="s">
        <v>32</v>
      </c>
      <c r="R236" s="24" t="s">
        <v>32</v>
      </c>
      <c r="S236" s="24" t="s">
        <v>32</v>
      </c>
      <c r="T236" s="32">
        <v>1</v>
      </c>
      <c r="U236" s="33">
        <v>0</v>
      </c>
      <c r="V236" s="34"/>
      <c r="W236" s="34"/>
      <c r="X236" s="18"/>
      <c r="Y236" s="34"/>
      <c r="Z236" s="18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  <c r="EO236" s="34"/>
      <c r="EP236" s="34"/>
      <c r="EQ236" s="34"/>
      <c r="ER236" s="34"/>
      <c r="ES236" s="34"/>
      <c r="ET236" s="34"/>
      <c r="EU236" s="34"/>
      <c r="EV236" s="34"/>
      <c r="EW236" s="34"/>
      <c r="EX236" s="34"/>
      <c r="EY236" s="34"/>
      <c r="EZ236" s="34"/>
      <c r="FA236" s="34"/>
      <c r="FB236" s="34"/>
      <c r="FC236" s="34"/>
      <c r="FD236" s="34"/>
      <c r="FE236" s="34"/>
      <c r="FF236" s="34"/>
      <c r="FG236" s="36"/>
      <c r="FH236" s="36"/>
      <c r="FI236" s="36"/>
      <c r="FJ236" s="36"/>
      <c r="FK236" s="36"/>
      <c r="FL236" s="36"/>
      <c r="FM236" s="36"/>
      <c r="FN236" s="36"/>
      <c r="FO236" s="36"/>
      <c r="FP236" s="36"/>
      <c r="FQ236" s="36"/>
      <c r="FR236" s="36"/>
      <c r="FS236" s="36"/>
      <c r="FT236" s="36"/>
      <c r="FU236" s="36"/>
      <c r="FV236" s="36"/>
      <c r="FW236" s="36"/>
      <c r="FX236" s="36"/>
      <c r="FY236" s="36"/>
      <c r="FZ236" s="36"/>
      <c r="GA236" s="36"/>
      <c r="GB236" s="36"/>
      <c r="GC236" s="36"/>
      <c r="GD236" s="36"/>
      <c r="GE236" s="36"/>
      <c r="GF236" s="36"/>
      <c r="GG236" s="36"/>
      <c r="GH236" s="36"/>
      <c r="GI236" s="36"/>
      <c r="GJ236" s="36"/>
      <c r="GK236" s="36"/>
      <c r="GL236" s="36"/>
      <c r="GM236" s="36"/>
      <c r="GN236" s="36"/>
      <c r="GO236" s="36"/>
      <c r="GP236" s="36"/>
      <c r="GQ236" s="36"/>
      <c r="GR236" s="36"/>
      <c r="GS236" s="36"/>
      <c r="GT236" s="36"/>
      <c r="GU236" s="36"/>
      <c r="GV236" s="36"/>
      <c r="GW236" s="36"/>
      <c r="GX236" s="36"/>
      <c r="GY236" s="36"/>
      <c r="GZ236" s="36"/>
      <c r="HA236" s="36"/>
      <c r="HB236" s="36"/>
      <c r="HC236" s="36"/>
      <c r="HD236" s="36"/>
      <c r="HE236" s="36"/>
      <c r="HF236" s="36"/>
      <c r="HG236" s="36"/>
      <c r="HH236" s="36"/>
      <c r="HI236" s="36"/>
      <c r="HJ236" s="36"/>
      <c r="HK236" s="36"/>
      <c r="HL236" s="36"/>
    </row>
    <row r="237" spans="1:220" s="35" customFormat="1" ht="23.1" customHeight="1" x14ac:dyDescent="0.25">
      <c r="A237" s="24">
        <v>5263</v>
      </c>
      <c r="B237" s="24">
        <v>42887</v>
      </c>
      <c r="C237" s="25" t="s">
        <v>618</v>
      </c>
      <c r="D237" s="26" t="s">
        <v>70</v>
      </c>
      <c r="E237" s="27">
        <v>25.277253000000002</v>
      </c>
      <c r="F237" s="27">
        <v>55.322617000000001</v>
      </c>
      <c r="G237" s="25" t="s">
        <v>621</v>
      </c>
      <c r="H237" s="28">
        <v>69500</v>
      </c>
      <c r="I237" s="29" t="s">
        <v>622</v>
      </c>
      <c r="J237" s="30" t="s">
        <v>623</v>
      </c>
      <c r="K237" s="31" t="s">
        <v>50</v>
      </c>
      <c r="L237" s="24" t="s">
        <v>33</v>
      </c>
      <c r="M237" s="24" t="s">
        <v>32</v>
      </c>
      <c r="N237" s="24" t="s">
        <v>33</v>
      </c>
      <c r="O237" s="24" t="s">
        <v>33</v>
      </c>
      <c r="P237" s="24" t="s">
        <v>32</v>
      </c>
      <c r="Q237" s="24" t="s">
        <v>33</v>
      </c>
      <c r="R237" s="24" t="s">
        <v>32</v>
      </c>
      <c r="S237" s="24" t="s">
        <v>32</v>
      </c>
      <c r="T237" s="32">
        <v>1</v>
      </c>
      <c r="U237" s="33">
        <v>0</v>
      </c>
      <c r="V237" s="34"/>
      <c r="W237" s="34"/>
      <c r="X237" s="18"/>
      <c r="Y237" s="34"/>
      <c r="Z237" s="18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  <c r="EK237" s="34"/>
      <c r="EL237" s="34"/>
      <c r="EM237" s="34"/>
      <c r="EN237" s="34"/>
      <c r="EO237" s="34"/>
      <c r="EP237" s="34"/>
      <c r="EQ237" s="34"/>
      <c r="ER237" s="34"/>
      <c r="ES237" s="34"/>
      <c r="ET237" s="34"/>
      <c r="EU237" s="34"/>
      <c r="EV237" s="34"/>
      <c r="EW237" s="34"/>
      <c r="EX237" s="34"/>
      <c r="EY237" s="34"/>
      <c r="EZ237" s="34"/>
      <c r="FA237" s="34"/>
      <c r="FB237" s="34"/>
      <c r="FC237" s="34"/>
      <c r="FD237" s="34"/>
      <c r="FE237" s="34"/>
      <c r="FF237" s="34"/>
      <c r="FG237" s="36"/>
      <c r="FH237" s="36"/>
      <c r="FI237" s="36"/>
      <c r="FJ237" s="36"/>
      <c r="FK237" s="36"/>
      <c r="FL237" s="36"/>
      <c r="FM237" s="36"/>
      <c r="FN237" s="36"/>
      <c r="FO237" s="36"/>
      <c r="FP237" s="36"/>
      <c r="FQ237" s="36"/>
      <c r="FR237" s="36"/>
      <c r="FS237" s="36"/>
      <c r="FT237" s="36"/>
      <c r="FU237" s="36"/>
      <c r="FV237" s="36"/>
      <c r="FW237" s="36"/>
      <c r="FX237" s="36"/>
      <c r="FY237" s="36"/>
      <c r="FZ237" s="36"/>
      <c r="GA237" s="36"/>
      <c r="GB237" s="36"/>
      <c r="GC237" s="36"/>
      <c r="GD237" s="36"/>
      <c r="GE237" s="36"/>
      <c r="GF237" s="36"/>
      <c r="GG237" s="36"/>
      <c r="GH237" s="36"/>
      <c r="GI237" s="36"/>
      <c r="GJ237" s="36"/>
      <c r="GK237" s="36"/>
      <c r="GL237" s="36"/>
      <c r="GM237" s="36"/>
      <c r="GN237" s="36"/>
      <c r="GO237" s="36"/>
      <c r="GP237" s="36"/>
      <c r="GQ237" s="36"/>
      <c r="GR237" s="36"/>
      <c r="GS237" s="36"/>
      <c r="GT237" s="36"/>
      <c r="GU237" s="36"/>
      <c r="GV237" s="36"/>
      <c r="GW237" s="36"/>
      <c r="GX237" s="36"/>
      <c r="GY237" s="36"/>
      <c r="GZ237" s="36"/>
      <c r="HA237" s="36"/>
      <c r="HB237" s="36"/>
      <c r="HC237" s="36"/>
      <c r="HD237" s="36"/>
      <c r="HE237" s="36"/>
      <c r="HF237" s="36"/>
      <c r="HG237" s="36"/>
      <c r="HH237" s="36"/>
      <c r="HI237" s="36"/>
      <c r="HJ237" s="36"/>
      <c r="HK237" s="36"/>
      <c r="HL237" s="36"/>
    </row>
    <row r="238" spans="1:220" s="35" customFormat="1" ht="23.1" customHeight="1" x14ac:dyDescent="0.25">
      <c r="A238" s="24">
        <v>2128</v>
      </c>
      <c r="B238" s="24">
        <v>47787</v>
      </c>
      <c r="C238" s="25" t="s">
        <v>624</v>
      </c>
      <c r="D238" s="26" t="s">
        <v>126</v>
      </c>
      <c r="E238" s="27">
        <v>-17.736478999999999</v>
      </c>
      <c r="F238" s="27">
        <v>168.33635699999999</v>
      </c>
      <c r="G238" s="25" t="s">
        <v>625</v>
      </c>
      <c r="H238" s="28">
        <v>2500</v>
      </c>
      <c r="I238" s="29" t="s">
        <v>61</v>
      </c>
      <c r="J238" s="30" t="s">
        <v>62</v>
      </c>
      <c r="K238" s="31" t="s">
        <v>57</v>
      </c>
      <c r="L238" s="24" t="s">
        <v>32</v>
      </c>
      <c r="M238" s="24" t="s">
        <v>32</v>
      </c>
      <c r="N238" s="24" t="s">
        <v>32</v>
      </c>
      <c r="O238" s="24" t="s">
        <v>32</v>
      </c>
      <c r="P238" s="24" t="s">
        <v>32</v>
      </c>
      <c r="Q238" s="24" t="s">
        <v>32</v>
      </c>
      <c r="R238" s="24" t="s">
        <v>32</v>
      </c>
      <c r="S238" s="24" t="s">
        <v>32</v>
      </c>
      <c r="T238" s="32">
        <v>1</v>
      </c>
      <c r="U238" s="33">
        <v>0</v>
      </c>
      <c r="V238" s="34"/>
      <c r="W238" s="34"/>
      <c r="X238" s="18"/>
      <c r="Y238" s="34"/>
      <c r="Z238" s="18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  <c r="EK238" s="34"/>
      <c r="EL238" s="34"/>
      <c r="EM238" s="34"/>
      <c r="EN238" s="34"/>
      <c r="EO238" s="34"/>
      <c r="EP238" s="34"/>
      <c r="EQ238" s="34"/>
      <c r="ER238" s="34"/>
      <c r="ES238" s="34"/>
      <c r="ET238" s="34"/>
      <c r="EU238" s="34"/>
      <c r="EV238" s="34"/>
      <c r="EW238" s="34"/>
      <c r="EX238" s="34"/>
      <c r="EY238" s="34"/>
      <c r="EZ238" s="34"/>
      <c r="FA238" s="34"/>
      <c r="FB238" s="34"/>
      <c r="FC238" s="34"/>
      <c r="FD238" s="34"/>
      <c r="FE238" s="34"/>
      <c r="FF238" s="34"/>
      <c r="FG238" s="36"/>
      <c r="FH238" s="36"/>
      <c r="FI238" s="36"/>
      <c r="FJ238" s="36"/>
      <c r="FK238" s="36"/>
      <c r="FL238" s="36"/>
      <c r="FM238" s="36"/>
      <c r="FN238" s="36"/>
      <c r="FO238" s="36"/>
      <c r="FP238" s="36"/>
      <c r="FQ238" s="36"/>
      <c r="FR238" s="36"/>
      <c r="FS238" s="36"/>
      <c r="FT238" s="36"/>
      <c r="FU238" s="36"/>
      <c r="FV238" s="36"/>
      <c r="FW238" s="36"/>
      <c r="FX238" s="36"/>
      <c r="FY238" s="36"/>
      <c r="FZ238" s="36"/>
      <c r="GA238" s="36"/>
      <c r="GB238" s="36"/>
      <c r="GC238" s="36"/>
      <c r="GD238" s="36"/>
      <c r="GE238" s="36"/>
      <c r="GF238" s="36"/>
      <c r="GG238" s="36"/>
      <c r="GH238" s="36"/>
      <c r="GI238" s="36"/>
      <c r="GJ238" s="36"/>
      <c r="GK238" s="36"/>
      <c r="GL238" s="36"/>
      <c r="GM238" s="36"/>
      <c r="GN238" s="36"/>
      <c r="GO238" s="36"/>
      <c r="GP238" s="36"/>
      <c r="GQ238" s="36"/>
      <c r="GR238" s="36"/>
      <c r="GS238" s="36"/>
      <c r="GT238" s="36"/>
      <c r="GU238" s="36"/>
      <c r="GV238" s="36"/>
      <c r="GW238" s="36"/>
      <c r="GX238" s="36"/>
      <c r="GY238" s="36"/>
      <c r="GZ238" s="36"/>
      <c r="HA238" s="36"/>
      <c r="HB238" s="36"/>
      <c r="HC238" s="36"/>
      <c r="HD238" s="36"/>
      <c r="HE238" s="36"/>
      <c r="HF238" s="36"/>
      <c r="HG238" s="36"/>
      <c r="HH238" s="36"/>
      <c r="HI238" s="36"/>
      <c r="HJ238" s="36"/>
      <c r="HK238" s="36"/>
      <c r="HL238" s="36"/>
    </row>
    <row r="239" spans="1:220" s="35" customFormat="1" ht="23.1" customHeight="1" x14ac:dyDescent="0.25">
      <c r="A239" s="24">
        <v>2129</v>
      </c>
      <c r="B239" s="24">
        <v>16476</v>
      </c>
      <c r="C239" s="25" t="s">
        <v>626</v>
      </c>
      <c r="D239" s="26" t="s">
        <v>64</v>
      </c>
      <c r="E239" s="27">
        <v>1.8037099999999999</v>
      </c>
      <c r="F239" s="27">
        <v>-66.502200000000002</v>
      </c>
      <c r="G239" s="25" t="s">
        <v>627</v>
      </c>
      <c r="H239" s="28">
        <v>3000</v>
      </c>
      <c r="I239" s="29" t="s">
        <v>628</v>
      </c>
      <c r="J239" s="30" t="s">
        <v>627</v>
      </c>
      <c r="K239" s="31" t="s">
        <v>68</v>
      </c>
      <c r="L239" s="24" t="s">
        <v>32</v>
      </c>
      <c r="M239" s="24" t="s">
        <v>32</v>
      </c>
      <c r="N239" s="24" t="s">
        <v>32</v>
      </c>
      <c r="O239" s="24" t="s">
        <v>32</v>
      </c>
      <c r="P239" s="24" t="s">
        <v>32</v>
      </c>
      <c r="Q239" s="24" t="s">
        <v>32</v>
      </c>
      <c r="R239" s="24" t="s">
        <v>32</v>
      </c>
      <c r="S239" s="24" t="s">
        <v>32</v>
      </c>
      <c r="T239" s="32">
        <v>1</v>
      </c>
      <c r="U239" s="33">
        <v>0</v>
      </c>
      <c r="V239" s="34"/>
      <c r="W239" s="34"/>
      <c r="X239" s="18"/>
      <c r="Y239" s="34"/>
      <c r="Z239" s="18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  <c r="EK239" s="34"/>
      <c r="EL239" s="34"/>
      <c r="EM239" s="34"/>
      <c r="EN239" s="34"/>
      <c r="EO239" s="34"/>
      <c r="EP239" s="34"/>
      <c r="EQ239" s="34"/>
      <c r="ER239" s="34"/>
      <c r="ES239" s="34"/>
      <c r="ET239" s="34"/>
      <c r="EU239" s="34"/>
      <c r="EV239" s="34"/>
      <c r="EW239" s="34"/>
      <c r="EX239" s="34"/>
      <c r="EY239" s="34"/>
      <c r="EZ239" s="34"/>
      <c r="FA239" s="34"/>
      <c r="FB239" s="34"/>
      <c r="FC239" s="34"/>
      <c r="FD239" s="34"/>
      <c r="FE239" s="34"/>
      <c r="FF239" s="34"/>
      <c r="FG239" s="36"/>
      <c r="FH239" s="36"/>
      <c r="FI239" s="36"/>
      <c r="FJ239" s="36"/>
      <c r="FK239" s="36"/>
      <c r="FL239" s="36"/>
      <c r="FM239" s="36"/>
      <c r="FN239" s="36"/>
      <c r="FO239" s="36"/>
      <c r="FP239" s="36"/>
      <c r="FQ239" s="36"/>
      <c r="FR239" s="36"/>
      <c r="FS239" s="36"/>
      <c r="FT239" s="36"/>
      <c r="FU239" s="36"/>
      <c r="FV239" s="36"/>
      <c r="FW239" s="36"/>
      <c r="FX239" s="36"/>
      <c r="FY239" s="36"/>
      <c r="FZ239" s="36"/>
      <c r="GA239" s="36"/>
      <c r="GB239" s="36"/>
      <c r="GC239" s="36"/>
      <c r="GD239" s="36"/>
      <c r="GE239" s="36"/>
      <c r="GF239" s="36"/>
      <c r="GG239" s="36"/>
      <c r="GH239" s="36"/>
      <c r="GI239" s="36"/>
      <c r="GJ239" s="36"/>
      <c r="GK239" s="36"/>
      <c r="GL239" s="36"/>
      <c r="GM239" s="36"/>
      <c r="GN239" s="36"/>
      <c r="GO239" s="36"/>
      <c r="GP239" s="36"/>
      <c r="GQ239" s="36"/>
      <c r="GR239" s="36"/>
      <c r="GS239" s="36"/>
      <c r="GT239" s="36"/>
      <c r="GU239" s="36"/>
      <c r="GV239" s="36"/>
      <c r="GW239" s="36"/>
      <c r="GX239" s="36"/>
      <c r="GY239" s="36"/>
      <c r="GZ239" s="36"/>
      <c r="HA239" s="36"/>
      <c r="HB239" s="36"/>
      <c r="HC239" s="36"/>
      <c r="HD239" s="36"/>
      <c r="HE239" s="36"/>
      <c r="HF239" s="36"/>
      <c r="HG239" s="36"/>
      <c r="HH239" s="36"/>
      <c r="HI239" s="36"/>
      <c r="HJ239" s="36"/>
      <c r="HK239" s="36"/>
      <c r="HL239" s="36"/>
    </row>
    <row r="240" spans="1:220" s="35" customFormat="1" ht="23.1" customHeight="1" x14ac:dyDescent="0.25">
      <c r="A240" s="24">
        <v>2950</v>
      </c>
      <c r="B240" s="24"/>
      <c r="C240" s="25" t="s">
        <v>626</v>
      </c>
      <c r="D240" s="26" t="s">
        <v>64</v>
      </c>
      <c r="E240" s="27"/>
      <c r="F240" s="27"/>
      <c r="G240" s="25" t="s">
        <v>106</v>
      </c>
      <c r="H240" s="28">
        <v>728</v>
      </c>
      <c r="I240" s="29" t="s">
        <v>107</v>
      </c>
      <c r="J240" s="30" t="s">
        <v>108</v>
      </c>
      <c r="K240" s="31" t="s">
        <v>68</v>
      </c>
      <c r="L240" s="24" t="s">
        <v>32</v>
      </c>
      <c r="M240" s="24" t="s">
        <v>32</v>
      </c>
      <c r="N240" s="24" t="s">
        <v>32</v>
      </c>
      <c r="O240" s="24" t="s">
        <v>32</v>
      </c>
      <c r="P240" s="24" t="s">
        <v>32</v>
      </c>
      <c r="Q240" s="24" t="s">
        <v>33</v>
      </c>
      <c r="R240" s="24" t="s">
        <v>32</v>
      </c>
      <c r="S240" s="24" t="s">
        <v>32</v>
      </c>
      <c r="T240" s="32">
        <v>1</v>
      </c>
      <c r="U240" s="33">
        <v>0</v>
      </c>
      <c r="V240" s="34"/>
      <c r="W240" s="34"/>
      <c r="X240" s="18"/>
      <c r="Y240" s="34"/>
      <c r="Z240" s="18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  <c r="EK240" s="34"/>
      <c r="EL240" s="34"/>
      <c r="EM240" s="34"/>
      <c r="EN240" s="34"/>
      <c r="EO240" s="34"/>
      <c r="EP240" s="34"/>
      <c r="EQ240" s="34"/>
      <c r="ER240" s="34"/>
      <c r="ES240" s="34"/>
      <c r="ET240" s="34"/>
      <c r="EU240" s="34"/>
      <c r="EV240" s="34"/>
      <c r="EW240" s="34"/>
      <c r="EX240" s="34"/>
      <c r="EY240" s="34"/>
      <c r="EZ240" s="34"/>
      <c r="FA240" s="34"/>
      <c r="FB240" s="34"/>
      <c r="FC240" s="34"/>
      <c r="FD240" s="34"/>
      <c r="FE240" s="34"/>
      <c r="FF240" s="34"/>
      <c r="FG240" s="36"/>
      <c r="FH240" s="36"/>
      <c r="FI240" s="36"/>
      <c r="FJ240" s="36"/>
      <c r="FK240" s="36"/>
      <c r="FL240" s="36"/>
      <c r="FM240" s="36"/>
      <c r="FN240" s="36"/>
      <c r="FO240" s="36"/>
      <c r="FP240" s="36"/>
      <c r="FQ240" s="36"/>
      <c r="FR240" s="36"/>
      <c r="FS240" s="36"/>
      <c r="FT240" s="36"/>
      <c r="FU240" s="36"/>
      <c r="FV240" s="36"/>
      <c r="FW240" s="36"/>
      <c r="FX240" s="36"/>
      <c r="FY240" s="36"/>
      <c r="FZ240" s="36"/>
      <c r="GA240" s="36"/>
      <c r="GB240" s="36"/>
      <c r="GC240" s="36"/>
      <c r="GD240" s="36"/>
      <c r="GE240" s="36"/>
      <c r="GF240" s="36"/>
      <c r="GG240" s="36"/>
      <c r="GH240" s="36"/>
      <c r="GI240" s="36"/>
      <c r="GJ240" s="36"/>
      <c r="GK240" s="36"/>
      <c r="GL240" s="36"/>
      <c r="GM240" s="36"/>
      <c r="GN240" s="36"/>
      <c r="GO240" s="36"/>
      <c r="GP240" s="36"/>
      <c r="GQ240" s="36"/>
      <c r="GR240" s="36"/>
      <c r="GS240" s="36"/>
      <c r="GT240" s="36"/>
      <c r="GU240" s="36"/>
      <c r="GV240" s="36"/>
      <c r="GW240" s="36"/>
      <c r="GX240" s="36"/>
      <c r="GY240" s="36"/>
      <c r="GZ240" s="36"/>
      <c r="HA240" s="36"/>
      <c r="HB240" s="36"/>
      <c r="HC240" s="36"/>
      <c r="HD240" s="36"/>
      <c r="HE240" s="36"/>
      <c r="HF240" s="36"/>
      <c r="HG240" s="36"/>
      <c r="HH240" s="36"/>
      <c r="HI240" s="36"/>
      <c r="HJ240" s="36"/>
      <c r="HK240" s="36"/>
      <c r="HL240" s="36"/>
    </row>
    <row r="241" spans="1:220" s="35" customFormat="1" ht="23.1" customHeight="1" x14ac:dyDescent="0.25">
      <c r="A241" s="24">
        <v>2138</v>
      </c>
      <c r="B241" s="24">
        <v>11201</v>
      </c>
      <c r="C241" s="25" t="s">
        <v>629</v>
      </c>
      <c r="D241" s="26" t="s">
        <v>126</v>
      </c>
      <c r="E241" s="27">
        <v>23.046279999999999</v>
      </c>
      <c r="F241" s="27">
        <v>104.879227</v>
      </c>
      <c r="G241" s="25" t="s">
        <v>632</v>
      </c>
      <c r="H241" s="28">
        <v>700</v>
      </c>
      <c r="I241" s="29" t="s">
        <v>633</v>
      </c>
      <c r="J241" s="30" t="s">
        <v>634</v>
      </c>
      <c r="K241" s="31" t="s">
        <v>68</v>
      </c>
      <c r="L241" s="24" t="s">
        <v>32</v>
      </c>
      <c r="M241" s="24" t="s">
        <v>32</v>
      </c>
      <c r="N241" s="24" t="s">
        <v>32</v>
      </c>
      <c r="O241" s="24" t="s">
        <v>32</v>
      </c>
      <c r="P241" s="24" t="s">
        <v>32</v>
      </c>
      <c r="Q241" s="24" t="s">
        <v>32</v>
      </c>
      <c r="R241" s="24" t="s">
        <v>32</v>
      </c>
      <c r="S241" s="24" t="s">
        <v>32</v>
      </c>
      <c r="T241" s="32">
        <v>1</v>
      </c>
      <c r="U241" s="33">
        <v>0</v>
      </c>
      <c r="V241" s="34"/>
      <c r="W241" s="34"/>
      <c r="X241" s="18"/>
      <c r="Y241" s="34"/>
      <c r="Z241" s="18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  <c r="EK241" s="34"/>
      <c r="EL241" s="34"/>
      <c r="EM241" s="34"/>
      <c r="EN241" s="34"/>
      <c r="EO241" s="34"/>
      <c r="EP241" s="34"/>
      <c r="EQ241" s="34"/>
      <c r="ER241" s="34"/>
      <c r="ES241" s="34"/>
      <c r="ET241" s="34"/>
      <c r="EU241" s="34"/>
      <c r="EV241" s="34"/>
      <c r="EW241" s="34"/>
      <c r="EX241" s="34"/>
      <c r="EY241" s="34"/>
      <c r="EZ241" s="34"/>
      <c r="FA241" s="34"/>
      <c r="FB241" s="34"/>
      <c r="FC241" s="34"/>
      <c r="FD241" s="34"/>
      <c r="FE241" s="34"/>
      <c r="FF241" s="34"/>
      <c r="FG241" s="36"/>
      <c r="FH241" s="36"/>
      <c r="FI241" s="36"/>
      <c r="FJ241" s="36"/>
      <c r="FK241" s="36"/>
      <c r="FL241" s="36"/>
      <c r="FM241" s="36"/>
      <c r="FN241" s="36"/>
      <c r="FO241" s="36"/>
      <c r="FP241" s="36"/>
      <c r="FQ241" s="36"/>
      <c r="FR241" s="36"/>
      <c r="FS241" s="36"/>
      <c r="FT241" s="36"/>
      <c r="FU241" s="36"/>
      <c r="FV241" s="36"/>
      <c r="FW241" s="36"/>
      <c r="FX241" s="36"/>
      <c r="FY241" s="36"/>
      <c r="FZ241" s="36"/>
      <c r="GA241" s="36"/>
      <c r="GB241" s="36"/>
      <c r="GC241" s="36"/>
      <c r="GD241" s="36"/>
      <c r="GE241" s="36"/>
      <c r="GF241" s="36"/>
      <c r="GG241" s="36"/>
      <c r="GH241" s="36"/>
      <c r="GI241" s="36"/>
      <c r="GJ241" s="36"/>
      <c r="GK241" s="36"/>
      <c r="GL241" s="36"/>
      <c r="GM241" s="36"/>
      <c r="GN241" s="36"/>
      <c r="GO241" s="36"/>
      <c r="GP241" s="36"/>
      <c r="GQ241" s="36"/>
      <c r="GR241" s="36"/>
      <c r="GS241" s="36"/>
      <c r="GT241" s="36"/>
      <c r="GU241" s="36"/>
      <c r="GV241" s="36"/>
      <c r="GW241" s="36"/>
      <c r="GX241" s="36"/>
      <c r="GY241" s="36"/>
      <c r="GZ241" s="36"/>
      <c r="HA241" s="36"/>
      <c r="HB241" s="36"/>
      <c r="HC241" s="36"/>
      <c r="HD241" s="36"/>
      <c r="HE241" s="36"/>
      <c r="HF241" s="36"/>
      <c r="HG241" s="36"/>
      <c r="HH241" s="36"/>
      <c r="HI241" s="36"/>
      <c r="HJ241" s="36"/>
      <c r="HK241" s="36"/>
      <c r="HL241" s="36"/>
    </row>
    <row r="242" spans="1:220" s="35" customFormat="1" ht="23.1" customHeight="1" x14ac:dyDescent="0.25">
      <c r="A242" s="24">
        <v>5987</v>
      </c>
      <c r="B242" s="24">
        <v>20966</v>
      </c>
      <c r="C242" s="25" t="s">
        <v>629</v>
      </c>
      <c r="D242" s="26" t="s">
        <v>126</v>
      </c>
      <c r="E242" s="27">
        <v>17.740649999999999</v>
      </c>
      <c r="F242" s="27">
        <v>105.78465</v>
      </c>
      <c r="G242" s="25" t="s">
        <v>630</v>
      </c>
      <c r="H242" s="28">
        <v>6000</v>
      </c>
      <c r="I242" s="29" t="s">
        <v>631</v>
      </c>
      <c r="J242" s="30" t="s">
        <v>630</v>
      </c>
      <c r="K242" s="31" t="s">
        <v>68</v>
      </c>
      <c r="L242" s="24" t="s">
        <v>32</v>
      </c>
      <c r="M242" s="24" t="s">
        <v>32</v>
      </c>
      <c r="N242" s="24" t="s">
        <v>32</v>
      </c>
      <c r="O242" s="24" t="s">
        <v>32</v>
      </c>
      <c r="P242" s="24" t="s">
        <v>32</v>
      </c>
      <c r="Q242" s="24" t="s">
        <v>32</v>
      </c>
      <c r="R242" s="24" t="s">
        <v>32</v>
      </c>
      <c r="S242" s="24" t="s">
        <v>32</v>
      </c>
      <c r="T242" s="32">
        <v>1</v>
      </c>
      <c r="U242" s="33">
        <v>0</v>
      </c>
      <c r="V242" s="34"/>
      <c r="W242" s="34"/>
      <c r="X242" s="18"/>
      <c r="Y242" s="34"/>
      <c r="Z242" s="18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  <c r="EO242" s="34"/>
      <c r="EP242" s="34"/>
      <c r="EQ242" s="34"/>
      <c r="ER242" s="34"/>
      <c r="ES242" s="34"/>
      <c r="ET242" s="34"/>
      <c r="EU242" s="34"/>
      <c r="EV242" s="34"/>
      <c r="EW242" s="34"/>
      <c r="EX242" s="34"/>
      <c r="EY242" s="34"/>
      <c r="EZ242" s="34"/>
      <c r="FA242" s="34"/>
      <c r="FB242" s="34"/>
      <c r="FC242" s="34"/>
      <c r="FD242" s="34"/>
      <c r="FE242" s="34"/>
      <c r="FF242" s="34"/>
      <c r="FG242" s="36"/>
      <c r="FH242" s="36"/>
      <c r="FI242" s="36"/>
      <c r="FJ242" s="36"/>
      <c r="FK242" s="36"/>
      <c r="FL242" s="36"/>
      <c r="FM242" s="36"/>
      <c r="FN242" s="36"/>
      <c r="FO242" s="36"/>
      <c r="FP242" s="36"/>
      <c r="FQ242" s="36"/>
      <c r="FR242" s="36"/>
      <c r="FS242" s="36"/>
      <c r="FT242" s="36"/>
      <c r="FU242" s="36"/>
      <c r="FV242" s="36"/>
      <c r="FW242" s="36"/>
      <c r="FX242" s="36"/>
      <c r="FY242" s="36"/>
      <c r="FZ242" s="36"/>
      <c r="GA242" s="36"/>
      <c r="GB242" s="36"/>
      <c r="GC242" s="36"/>
      <c r="GD242" s="36"/>
      <c r="GE242" s="36"/>
      <c r="GF242" s="36"/>
      <c r="GG242" s="36"/>
      <c r="GH242" s="36"/>
      <c r="GI242" s="36"/>
      <c r="GJ242" s="36"/>
      <c r="GK242" s="36"/>
      <c r="GL242" s="36"/>
      <c r="GM242" s="36"/>
      <c r="GN242" s="36"/>
      <c r="GO242" s="36"/>
      <c r="GP242" s="36"/>
      <c r="GQ242" s="36"/>
      <c r="GR242" s="36"/>
      <c r="GS242" s="36"/>
      <c r="GT242" s="36"/>
      <c r="GU242" s="36"/>
      <c r="GV242" s="36"/>
      <c r="GW242" s="36"/>
      <c r="GX242" s="36"/>
      <c r="GY242" s="36"/>
      <c r="GZ242" s="36"/>
      <c r="HA242" s="36"/>
      <c r="HB242" s="36"/>
      <c r="HC242" s="36"/>
      <c r="HD242" s="36"/>
      <c r="HE242" s="36"/>
      <c r="HF242" s="36"/>
      <c r="HG242" s="36"/>
      <c r="HH242" s="36"/>
      <c r="HI242" s="36"/>
      <c r="HJ242" s="36"/>
      <c r="HK242" s="36"/>
      <c r="HL242" s="36"/>
    </row>
    <row r="243" spans="1:220" s="35" customFormat="1" ht="23.1" customHeight="1" thickBot="1" x14ac:dyDescent="0.3">
      <c r="A243" s="24">
        <v>1428</v>
      </c>
      <c r="B243" s="24">
        <v>47786</v>
      </c>
      <c r="C243" s="25" t="s">
        <v>635</v>
      </c>
      <c r="D243" s="26" t="s">
        <v>70</v>
      </c>
      <c r="E243" s="27">
        <v>31.798022</v>
      </c>
      <c r="F243" s="27">
        <v>35.234239000000002</v>
      </c>
      <c r="G243" s="25" t="s">
        <v>636</v>
      </c>
      <c r="H243" s="28">
        <v>17000</v>
      </c>
      <c r="I243" s="29" t="s">
        <v>61</v>
      </c>
      <c r="J243" s="30" t="s">
        <v>62</v>
      </c>
      <c r="K243" s="31" t="s">
        <v>57</v>
      </c>
      <c r="L243" s="24" t="s">
        <v>32</v>
      </c>
      <c r="M243" s="24" t="s">
        <v>32</v>
      </c>
      <c r="N243" s="24" t="s">
        <v>32</v>
      </c>
      <c r="O243" s="24" t="s">
        <v>32</v>
      </c>
      <c r="P243" s="24" t="s">
        <v>32</v>
      </c>
      <c r="Q243" s="24" t="s">
        <v>32</v>
      </c>
      <c r="R243" s="24" t="s">
        <v>32</v>
      </c>
      <c r="S243" s="24" t="s">
        <v>32</v>
      </c>
      <c r="T243" s="32">
        <v>1</v>
      </c>
      <c r="U243" s="33">
        <v>0</v>
      </c>
      <c r="V243" s="34"/>
      <c r="W243" s="34"/>
      <c r="X243" s="18"/>
      <c r="Y243" s="34"/>
      <c r="Z243" s="18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  <c r="EL243" s="34"/>
      <c r="EM243" s="34"/>
      <c r="EN243" s="34"/>
      <c r="EO243" s="34"/>
      <c r="EP243" s="34"/>
      <c r="EQ243" s="34"/>
      <c r="ER243" s="34"/>
      <c r="ES243" s="34"/>
      <c r="ET243" s="34"/>
      <c r="EU243" s="34"/>
      <c r="EV243" s="34"/>
      <c r="EW243" s="34"/>
      <c r="EX243" s="34"/>
      <c r="EY243" s="34"/>
      <c r="EZ243" s="34"/>
      <c r="FA243" s="34"/>
      <c r="FB243" s="34"/>
      <c r="FC243" s="34"/>
      <c r="FD243" s="34"/>
      <c r="FE243" s="34"/>
      <c r="FF243" s="34"/>
      <c r="FG243" s="36"/>
      <c r="FH243" s="36"/>
      <c r="FI243" s="36"/>
      <c r="FJ243" s="36"/>
      <c r="FK243" s="36"/>
      <c r="FL243" s="36"/>
      <c r="FM243" s="36"/>
      <c r="FN243" s="36"/>
      <c r="FO243" s="36"/>
      <c r="FP243" s="36"/>
      <c r="FQ243" s="36"/>
      <c r="FR243" s="36"/>
      <c r="FS243" s="36"/>
      <c r="FT243" s="36"/>
      <c r="FU243" s="36"/>
      <c r="FV243" s="36"/>
      <c r="FW243" s="36"/>
      <c r="FX243" s="36"/>
      <c r="FY243" s="36"/>
      <c r="FZ243" s="36"/>
      <c r="GA243" s="36"/>
      <c r="GB243" s="36"/>
      <c r="GC243" s="36"/>
      <c r="GD243" s="36"/>
      <c r="GE243" s="36"/>
      <c r="GF243" s="36"/>
      <c r="GG243" s="36"/>
      <c r="GH243" s="36"/>
      <c r="GI243" s="36"/>
      <c r="GJ243" s="36"/>
      <c r="GK243" s="36"/>
      <c r="GL243" s="36"/>
      <c r="GM243" s="36"/>
      <c r="GN243" s="36"/>
      <c r="GO243" s="36"/>
      <c r="GP243" s="36"/>
      <c r="GQ243" s="36"/>
      <c r="GR243" s="36"/>
      <c r="GS243" s="36"/>
      <c r="GT243" s="36"/>
      <c r="GU243" s="36"/>
      <c r="GV243" s="36"/>
      <c r="GW243" s="36"/>
      <c r="GX243" s="36"/>
      <c r="GY243" s="36"/>
      <c r="GZ243" s="36"/>
      <c r="HA243" s="36"/>
      <c r="HB243" s="36"/>
      <c r="HC243" s="36"/>
      <c r="HD243" s="36"/>
      <c r="HE243" s="36"/>
      <c r="HF243" s="36"/>
      <c r="HG243" s="36"/>
      <c r="HH243" s="36"/>
      <c r="HI243" s="36"/>
      <c r="HJ243" s="36"/>
      <c r="HK243" s="36"/>
      <c r="HL243" s="36"/>
    </row>
    <row r="244" spans="1:220" s="44" customFormat="1" ht="24.95" customHeight="1" thickBot="1" x14ac:dyDescent="0.35">
      <c r="A244" s="37" t="s">
        <v>654</v>
      </c>
      <c r="B244" s="37"/>
      <c r="C244" s="38"/>
      <c r="D244" s="39"/>
      <c r="E244" s="40"/>
      <c r="F244" s="40"/>
      <c r="G244" s="41" t="s">
        <v>655</v>
      </c>
      <c r="H244" s="42">
        <f>SUM(H15:H243)</f>
        <v>5281868</v>
      </c>
      <c r="I244" s="43"/>
      <c r="P244" s="45"/>
      <c r="Q244" s="45"/>
      <c r="T244" s="46"/>
      <c r="U244" s="47"/>
      <c r="X244" s="18"/>
      <c r="Z244" s="18"/>
    </row>
    <row r="245" spans="1:220" s="60" customFormat="1" ht="21.95" customHeight="1" x14ac:dyDescent="0.35">
      <c r="A245" s="61"/>
      <c r="B245" s="61"/>
      <c r="J245" s="60" t="s">
        <v>637</v>
      </c>
      <c r="K245" s="64">
        <v>1</v>
      </c>
      <c r="P245" s="62"/>
      <c r="Q245" s="62"/>
      <c r="X245" s="63"/>
      <c r="Z245" s="63"/>
    </row>
    <row r="246" spans="1:220" s="60" customFormat="1" ht="21.95" customHeight="1" x14ac:dyDescent="0.35">
      <c r="A246" s="61"/>
      <c r="B246" s="61"/>
      <c r="J246" s="60" t="s">
        <v>638</v>
      </c>
      <c r="K246" s="65">
        <v>9</v>
      </c>
      <c r="X246" s="63"/>
      <c r="Z246" s="63"/>
    </row>
    <row r="247" spans="1:220" s="60" customFormat="1" ht="21.95" customHeight="1" x14ac:dyDescent="0.35">
      <c r="A247" s="61"/>
      <c r="B247" s="61"/>
      <c r="J247" s="60" t="s">
        <v>639</v>
      </c>
      <c r="K247" s="65">
        <v>48</v>
      </c>
      <c r="X247" s="63"/>
      <c r="Z247" s="63"/>
    </row>
    <row r="248" spans="1:220" s="60" customFormat="1" ht="21.95" customHeight="1" x14ac:dyDescent="0.35">
      <c r="A248" s="61"/>
      <c r="B248" s="61"/>
      <c r="J248" s="60" t="s">
        <v>640</v>
      </c>
      <c r="K248" s="66">
        <v>1780018</v>
      </c>
      <c r="X248" s="63"/>
      <c r="Z248" s="63"/>
    </row>
    <row r="249" spans="1:220" s="60" customFormat="1" ht="21.95" customHeight="1" x14ac:dyDescent="0.35">
      <c r="A249" s="61"/>
      <c r="B249" s="61"/>
      <c r="J249" s="60" t="s">
        <v>656</v>
      </c>
      <c r="K249" s="65">
        <v>1</v>
      </c>
      <c r="X249" s="63"/>
      <c r="Z249" s="63"/>
    </row>
    <row r="250" spans="1:220" ht="24" customHeight="1" x14ac:dyDescent="0.3">
      <c r="A250" s="48"/>
      <c r="B250" s="48"/>
      <c r="C250" s="6"/>
      <c r="D250" s="49"/>
      <c r="E250" s="50"/>
      <c r="F250" s="50"/>
      <c r="G250" s="6"/>
      <c r="P250" s="6"/>
      <c r="Q250" s="6"/>
      <c r="X250" s="18"/>
      <c r="Z250" s="18"/>
    </row>
    <row r="251" spans="1:220" ht="24" customHeight="1" x14ac:dyDescent="0.3">
      <c r="A251" s="48"/>
      <c r="B251" s="48"/>
      <c r="C251" s="6"/>
      <c r="D251" s="49"/>
      <c r="E251" s="50"/>
      <c r="F251" s="50"/>
      <c r="G251" s="6"/>
      <c r="P251" s="6"/>
      <c r="Q251" s="6"/>
      <c r="X251" s="18"/>
      <c r="Z251" s="18"/>
    </row>
    <row r="252" spans="1:220" ht="24" customHeight="1" x14ac:dyDescent="0.3">
      <c r="A252" s="48"/>
      <c r="B252" s="48"/>
      <c r="C252" s="6"/>
      <c r="D252" s="49"/>
      <c r="E252" s="50"/>
      <c r="F252" s="50"/>
      <c r="G252" s="6"/>
      <c r="P252" s="6"/>
      <c r="Q252" s="6"/>
      <c r="X252" s="18"/>
      <c r="Z252" s="18"/>
    </row>
    <row r="253" spans="1:220" ht="24" customHeight="1" x14ac:dyDescent="0.3">
      <c r="A253" s="48"/>
      <c r="B253" s="48"/>
      <c r="C253" s="6"/>
      <c r="D253" s="49"/>
      <c r="E253" s="50"/>
      <c r="F253" s="50"/>
      <c r="G253" s="6"/>
      <c r="P253" s="6"/>
      <c r="Q253" s="6"/>
      <c r="X253" s="18"/>
      <c r="Z253" s="18"/>
    </row>
    <row r="254" spans="1:220" ht="24" customHeight="1" x14ac:dyDescent="0.3">
      <c r="A254" s="48"/>
      <c r="B254" s="48"/>
      <c r="C254" s="6"/>
      <c r="D254" s="49"/>
      <c r="E254" s="50"/>
      <c r="F254" s="50"/>
      <c r="G254" s="6"/>
      <c r="P254" s="6"/>
      <c r="Q254" s="6"/>
      <c r="X254" s="18"/>
      <c r="Z254" s="18"/>
    </row>
    <row r="255" spans="1:220" ht="24" customHeight="1" x14ac:dyDescent="0.3">
      <c r="A255" s="48"/>
      <c r="B255" s="48"/>
      <c r="C255" s="6"/>
      <c r="D255" s="49"/>
      <c r="E255" s="50"/>
      <c r="F255" s="50"/>
      <c r="G255" s="6"/>
      <c r="P255" s="6"/>
      <c r="Q255" s="6"/>
      <c r="X255" s="18"/>
      <c r="Z255" s="18"/>
    </row>
    <row r="256" spans="1:220" ht="24" customHeight="1" x14ac:dyDescent="0.3">
      <c r="A256" s="48"/>
      <c r="B256" s="48"/>
      <c r="C256" s="6"/>
      <c r="D256" s="49"/>
      <c r="E256" s="50"/>
      <c r="F256" s="50"/>
      <c r="G256" s="6"/>
      <c r="P256" s="6"/>
      <c r="Q256" s="6"/>
      <c r="X256" s="18"/>
      <c r="Z256" s="18"/>
    </row>
    <row r="257" spans="1:26" ht="24" customHeight="1" x14ac:dyDescent="0.3">
      <c r="A257" s="48"/>
      <c r="B257" s="48"/>
      <c r="C257" s="6"/>
      <c r="D257" s="49"/>
      <c r="E257" s="50"/>
      <c r="F257" s="50"/>
      <c r="G257" s="6"/>
      <c r="P257" s="6"/>
      <c r="Q257" s="6"/>
      <c r="X257" s="18"/>
      <c r="Z257" s="18"/>
    </row>
    <row r="258" spans="1:26" ht="24" customHeight="1" x14ac:dyDescent="0.3">
      <c r="A258" s="48"/>
      <c r="B258" s="48"/>
      <c r="C258" s="6"/>
      <c r="D258" s="49"/>
      <c r="E258" s="50"/>
      <c r="F258" s="50"/>
      <c r="G258" s="6"/>
      <c r="P258" s="6"/>
      <c r="Q258" s="6"/>
      <c r="X258" s="18"/>
      <c r="Z258" s="18"/>
    </row>
    <row r="259" spans="1:26" ht="24" customHeight="1" x14ac:dyDescent="0.3">
      <c r="A259" s="48"/>
      <c r="B259" s="48"/>
      <c r="C259" s="6"/>
      <c r="D259" s="49"/>
      <c r="E259" s="50"/>
      <c r="F259" s="50"/>
      <c r="G259" s="6"/>
      <c r="P259" s="6"/>
      <c r="Q259" s="6"/>
      <c r="X259" s="18"/>
      <c r="Z259" s="18"/>
    </row>
    <row r="260" spans="1:26" ht="24" customHeight="1" x14ac:dyDescent="0.3">
      <c r="A260" s="48"/>
      <c r="B260" s="48"/>
      <c r="C260" s="6"/>
      <c r="D260" s="49"/>
      <c r="E260" s="50"/>
      <c r="F260" s="50"/>
      <c r="G260" s="6"/>
      <c r="P260" s="6"/>
      <c r="Q260" s="6"/>
      <c r="X260" s="18"/>
      <c r="Z260" s="18"/>
    </row>
    <row r="261" spans="1:26" ht="24" customHeight="1" x14ac:dyDescent="0.3">
      <c r="A261" s="48"/>
      <c r="B261" s="48"/>
      <c r="C261" s="6"/>
      <c r="D261" s="49"/>
      <c r="E261" s="50"/>
      <c r="F261" s="50"/>
      <c r="G261" s="6"/>
      <c r="P261" s="6"/>
      <c r="Q261" s="6"/>
      <c r="X261" s="18"/>
      <c r="Z261" s="18"/>
    </row>
    <row r="262" spans="1:26" ht="24" customHeight="1" x14ac:dyDescent="0.3">
      <c r="A262" s="48"/>
      <c r="B262" s="48"/>
      <c r="C262" s="6"/>
      <c r="D262" s="49"/>
      <c r="E262" s="50"/>
      <c r="F262" s="50"/>
      <c r="G262" s="6"/>
      <c r="P262" s="6"/>
      <c r="Q262" s="6"/>
      <c r="X262" s="18"/>
      <c r="Z262" s="18"/>
    </row>
    <row r="263" spans="1:26" ht="24" customHeight="1" x14ac:dyDescent="0.3">
      <c r="A263" s="48"/>
      <c r="B263" s="48"/>
      <c r="C263" s="6"/>
      <c r="D263" s="49"/>
      <c r="E263" s="50"/>
      <c r="F263" s="50"/>
      <c r="G263" s="6"/>
      <c r="P263" s="6"/>
      <c r="Q263" s="6"/>
      <c r="X263" s="18"/>
      <c r="Z263" s="18"/>
    </row>
    <row r="264" spans="1:26" ht="24" customHeight="1" x14ac:dyDescent="0.3">
      <c r="A264" s="48"/>
      <c r="B264" s="48"/>
      <c r="C264" s="6"/>
      <c r="D264" s="49"/>
      <c r="E264" s="50"/>
      <c r="F264" s="50"/>
      <c r="G264" s="6"/>
      <c r="P264" s="6"/>
      <c r="Q264" s="6"/>
      <c r="X264" s="18"/>
      <c r="Z264" s="18"/>
    </row>
    <row r="265" spans="1:26" ht="24" customHeight="1" x14ac:dyDescent="0.3">
      <c r="A265" s="48"/>
      <c r="B265" s="48"/>
      <c r="C265" s="6"/>
      <c r="D265" s="49"/>
      <c r="E265" s="50"/>
      <c r="F265" s="50"/>
      <c r="G265" s="6"/>
      <c r="P265" s="6"/>
      <c r="Q265" s="6"/>
      <c r="X265" s="18"/>
      <c r="Z265" s="18"/>
    </row>
    <row r="266" spans="1:26" ht="24" customHeight="1" x14ac:dyDescent="0.3">
      <c r="A266" s="48"/>
      <c r="B266" s="48"/>
      <c r="C266" s="6"/>
      <c r="D266" s="49"/>
      <c r="E266" s="50"/>
      <c r="F266" s="50"/>
      <c r="G266" s="6"/>
      <c r="P266" s="6"/>
      <c r="Q266" s="6"/>
      <c r="X266" s="18"/>
      <c r="Z266" s="18"/>
    </row>
    <row r="267" spans="1:26" ht="24" customHeight="1" x14ac:dyDescent="0.3">
      <c r="A267" s="48"/>
      <c r="B267" s="48"/>
      <c r="C267" s="6"/>
      <c r="D267" s="49"/>
      <c r="E267" s="50"/>
      <c r="F267" s="50"/>
      <c r="G267" s="6"/>
      <c r="P267" s="6"/>
      <c r="Q267" s="6"/>
      <c r="X267" s="18"/>
      <c r="Z267" s="18"/>
    </row>
    <row r="268" spans="1:26" ht="24" customHeight="1" x14ac:dyDescent="0.3">
      <c r="A268" s="48"/>
      <c r="B268" s="48"/>
      <c r="C268" s="6"/>
      <c r="D268" s="49"/>
      <c r="E268" s="50"/>
      <c r="F268" s="50"/>
      <c r="G268" s="6"/>
      <c r="P268" s="6"/>
      <c r="Q268" s="6"/>
      <c r="X268" s="18"/>
      <c r="Z268" s="18"/>
    </row>
    <row r="269" spans="1:26" ht="24" customHeight="1" x14ac:dyDescent="0.3">
      <c r="A269" s="48"/>
      <c r="B269" s="48"/>
      <c r="C269" s="6"/>
      <c r="D269" s="49"/>
      <c r="E269" s="50"/>
      <c r="F269" s="50"/>
      <c r="G269" s="6"/>
      <c r="P269" s="6"/>
      <c r="Q269" s="6"/>
      <c r="X269" s="18"/>
      <c r="Z269" s="18"/>
    </row>
    <row r="270" spans="1:26" ht="24" customHeight="1" x14ac:dyDescent="0.3">
      <c r="A270" s="48"/>
      <c r="B270" s="48"/>
      <c r="C270" s="6"/>
      <c r="D270" s="49"/>
      <c r="E270" s="50"/>
      <c r="F270" s="50"/>
      <c r="G270" s="6"/>
      <c r="P270" s="6"/>
      <c r="Q270" s="6"/>
      <c r="X270" s="18"/>
      <c r="Z270" s="18"/>
    </row>
    <row r="271" spans="1:26" ht="24" customHeight="1" x14ac:dyDescent="0.3">
      <c r="A271" s="48"/>
      <c r="B271" s="48"/>
      <c r="C271" s="6"/>
      <c r="D271" s="49"/>
      <c r="E271" s="50"/>
      <c r="F271" s="50"/>
      <c r="G271" s="6"/>
      <c r="P271" s="6"/>
      <c r="Q271" s="6"/>
      <c r="X271" s="18"/>
      <c r="Z271" s="18"/>
    </row>
    <row r="272" spans="1:26" ht="24" customHeight="1" x14ac:dyDescent="0.3">
      <c r="A272" s="48"/>
      <c r="B272" s="48"/>
      <c r="C272" s="6"/>
      <c r="D272" s="49"/>
      <c r="E272" s="50"/>
      <c r="F272" s="50"/>
      <c r="G272" s="6"/>
      <c r="P272" s="6"/>
      <c r="Q272" s="6"/>
      <c r="X272" s="18"/>
      <c r="Z272" s="18"/>
    </row>
    <row r="273" spans="1:26" ht="24" customHeight="1" x14ac:dyDescent="0.3">
      <c r="A273" s="48"/>
      <c r="B273" s="48"/>
      <c r="C273" s="6"/>
      <c r="D273" s="49"/>
      <c r="E273" s="50"/>
      <c r="F273" s="50"/>
      <c r="G273" s="6"/>
      <c r="P273" s="6"/>
      <c r="Q273" s="6"/>
      <c r="X273" s="18"/>
      <c r="Z273" s="18"/>
    </row>
    <row r="274" spans="1:26" ht="24" customHeight="1" x14ac:dyDescent="0.3">
      <c r="A274" s="48"/>
      <c r="B274" s="48"/>
      <c r="C274" s="6"/>
      <c r="D274" s="49"/>
      <c r="E274" s="50"/>
      <c r="F274" s="50"/>
      <c r="G274" s="6"/>
      <c r="P274" s="6"/>
      <c r="Q274" s="6"/>
      <c r="X274" s="18"/>
      <c r="Z274" s="18"/>
    </row>
    <row r="275" spans="1:26" ht="24" customHeight="1" x14ac:dyDescent="0.3">
      <c r="A275" s="48"/>
      <c r="B275" s="48"/>
      <c r="C275" s="6"/>
      <c r="D275" s="49"/>
      <c r="E275" s="50"/>
      <c r="F275" s="50"/>
      <c r="G275" s="6"/>
      <c r="P275" s="6"/>
      <c r="Q275" s="6"/>
      <c r="X275" s="18"/>
      <c r="Z275" s="18"/>
    </row>
    <row r="276" spans="1:26" ht="24" customHeight="1" x14ac:dyDescent="0.3">
      <c r="A276" s="48"/>
      <c r="B276" s="48"/>
      <c r="C276" s="6"/>
      <c r="D276" s="49"/>
      <c r="E276" s="50"/>
      <c r="F276" s="50"/>
      <c r="G276" s="6"/>
      <c r="P276" s="6"/>
      <c r="Q276" s="6"/>
      <c r="X276" s="18"/>
      <c r="Z276" s="18"/>
    </row>
    <row r="277" spans="1:26" ht="24" customHeight="1" x14ac:dyDescent="0.3">
      <c r="A277" s="48"/>
      <c r="B277" s="48"/>
      <c r="C277" s="6"/>
      <c r="D277" s="49"/>
      <c r="E277" s="50"/>
      <c r="F277" s="50"/>
      <c r="G277" s="6"/>
      <c r="P277" s="6"/>
      <c r="Q277" s="6"/>
      <c r="X277" s="18"/>
      <c r="Z277" s="18"/>
    </row>
    <row r="278" spans="1:26" ht="24" customHeight="1" x14ac:dyDescent="0.3">
      <c r="A278" s="48"/>
      <c r="B278" s="48"/>
      <c r="C278" s="6"/>
      <c r="D278" s="49"/>
      <c r="E278" s="50"/>
      <c r="F278" s="50"/>
      <c r="G278" s="6"/>
      <c r="P278" s="6"/>
      <c r="Q278" s="6"/>
      <c r="X278" s="18"/>
      <c r="Z278" s="18"/>
    </row>
    <row r="279" spans="1:26" ht="24" customHeight="1" x14ac:dyDescent="0.3">
      <c r="A279" s="48"/>
      <c r="B279" s="48"/>
      <c r="C279" s="6"/>
      <c r="D279" s="49"/>
      <c r="E279" s="50"/>
      <c r="F279" s="50"/>
      <c r="G279" s="6"/>
      <c r="P279" s="6"/>
      <c r="Q279" s="6"/>
      <c r="X279" s="18"/>
      <c r="Z279" s="18"/>
    </row>
    <row r="280" spans="1:26" ht="24" customHeight="1" x14ac:dyDescent="0.3">
      <c r="A280" s="48"/>
      <c r="B280" s="48"/>
      <c r="C280" s="6"/>
      <c r="D280" s="49"/>
      <c r="E280" s="50"/>
      <c r="F280" s="50"/>
      <c r="G280" s="6"/>
      <c r="P280" s="6"/>
      <c r="Q280" s="6"/>
      <c r="X280" s="18"/>
      <c r="Z280" s="18"/>
    </row>
    <row r="281" spans="1:26" ht="24" customHeight="1" x14ac:dyDescent="0.3">
      <c r="A281" s="48"/>
      <c r="B281" s="48"/>
      <c r="C281" s="6"/>
      <c r="D281" s="49"/>
      <c r="E281" s="50"/>
      <c r="F281" s="50"/>
      <c r="G281" s="6"/>
      <c r="P281" s="6"/>
      <c r="Q281" s="6"/>
      <c r="X281" s="18"/>
      <c r="Z281" s="18"/>
    </row>
    <row r="282" spans="1:26" ht="24" customHeight="1" x14ac:dyDescent="0.3">
      <c r="A282" s="48"/>
      <c r="B282" s="48"/>
      <c r="C282" s="6"/>
      <c r="D282" s="49"/>
      <c r="E282" s="50"/>
      <c r="F282" s="50"/>
      <c r="G282" s="6"/>
      <c r="P282" s="6"/>
      <c r="Q282" s="6"/>
      <c r="X282" s="18"/>
      <c r="Z282" s="18"/>
    </row>
    <row r="283" spans="1:26" ht="24" customHeight="1" x14ac:dyDescent="0.3">
      <c r="A283" s="48"/>
      <c r="B283" s="48"/>
      <c r="C283" s="6"/>
      <c r="D283" s="49"/>
      <c r="E283" s="50"/>
      <c r="F283" s="50"/>
      <c r="G283" s="6"/>
      <c r="P283" s="6"/>
      <c r="Q283" s="6"/>
      <c r="X283" s="18"/>
      <c r="Z283" s="18"/>
    </row>
    <row r="284" spans="1:26" ht="24" customHeight="1" x14ac:dyDescent="0.3">
      <c r="A284" s="48"/>
      <c r="B284" s="48"/>
      <c r="C284" s="6"/>
      <c r="D284" s="49"/>
      <c r="E284" s="50"/>
      <c r="F284" s="50"/>
      <c r="G284" s="6"/>
      <c r="P284" s="6"/>
      <c r="Q284" s="6"/>
      <c r="X284" s="18"/>
      <c r="Z284" s="18"/>
    </row>
    <row r="285" spans="1:26" ht="24" customHeight="1" x14ac:dyDescent="0.3">
      <c r="A285" s="48"/>
      <c r="B285" s="48"/>
      <c r="C285" s="6"/>
      <c r="D285" s="49"/>
      <c r="E285" s="50"/>
      <c r="F285" s="50"/>
      <c r="G285" s="6"/>
      <c r="P285" s="6"/>
      <c r="Q285" s="6"/>
      <c r="X285" s="18"/>
      <c r="Z285" s="18"/>
    </row>
    <row r="286" spans="1:26" ht="24" customHeight="1" x14ac:dyDescent="0.3">
      <c r="A286" s="48"/>
      <c r="B286" s="48"/>
      <c r="C286" s="6"/>
      <c r="D286" s="49"/>
      <c r="E286" s="50"/>
      <c r="F286" s="50"/>
      <c r="G286" s="6"/>
      <c r="P286" s="6"/>
      <c r="Q286" s="6"/>
      <c r="X286" s="18"/>
      <c r="Z286" s="18"/>
    </row>
    <row r="287" spans="1:26" ht="24" customHeight="1" x14ac:dyDescent="0.3">
      <c r="A287" s="48"/>
      <c r="B287" s="48"/>
      <c r="C287" s="6"/>
      <c r="D287" s="49"/>
      <c r="E287" s="50"/>
      <c r="F287" s="50"/>
      <c r="G287" s="6"/>
      <c r="P287" s="6"/>
      <c r="Q287" s="6"/>
      <c r="X287" s="18"/>
      <c r="Z287" s="18"/>
    </row>
    <row r="288" spans="1:26" ht="24" customHeight="1" x14ac:dyDescent="0.3">
      <c r="A288" s="48"/>
      <c r="B288" s="48"/>
      <c r="C288" s="6"/>
      <c r="D288" s="49"/>
      <c r="E288" s="50"/>
      <c r="F288" s="50"/>
      <c r="G288" s="6"/>
      <c r="P288" s="6"/>
      <c r="Q288" s="6"/>
      <c r="X288" s="18"/>
      <c r="Z288" s="18"/>
    </row>
    <row r="289" spans="1:26" ht="24" customHeight="1" x14ac:dyDescent="0.3">
      <c r="A289" s="48"/>
      <c r="B289" s="48"/>
      <c r="C289" s="6"/>
      <c r="D289" s="49"/>
      <c r="E289" s="50"/>
      <c r="F289" s="50"/>
      <c r="G289" s="6"/>
      <c r="P289" s="6"/>
      <c r="Q289" s="6"/>
      <c r="X289" s="18"/>
      <c r="Z289" s="18"/>
    </row>
    <row r="290" spans="1:26" ht="24" customHeight="1" x14ac:dyDescent="0.3">
      <c r="A290" s="48"/>
      <c r="B290" s="48"/>
      <c r="C290" s="6"/>
      <c r="D290" s="49"/>
      <c r="E290" s="50"/>
      <c r="F290" s="50"/>
      <c r="G290" s="6"/>
      <c r="P290" s="6"/>
      <c r="Q290" s="6"/>
      <c r="X290" s="18"/>
      <c r="Z290" s="18"/>
    </row>
    <row r="291" spans="1:26" ht="24" customHeight="1" x14ac:dyDescent="0.3">
      <c r="A291" s="48"/>
      <c r="B291" s="48"/>
      <c r="C291" s="6"/>
      <c r="D291" s="49"/>
      <c r="E291" s="50"/>
      <c r="F291" s="50"/>
      <c r="G291" s="6"/>
      <c r="P291" s="6"/>
      <c r="Q291" s="6"/>
      <c r="X291" s="18"/>
      <c r="Z291" s="18"/>
    </row>
    <row r="292" spans="1:26" ht="24" customHeight="1" x14ac:dyDescent="0.3">
      <c r="A292" s="48"/>
      <c r="B292" s="48"/>
      <c r="C292" s="6"/>
      <c r="D292" s="49"/>
      <c r="E292" s="50"/>
      <c r="F292" s="50"/>
      <c r="G292" s="6"/>
      <c r="P292" s="6"/>
      <c r="Q292" s="6"/>
      <c r="X292" s="18"/>
      <c r="Z292" s="18"/>
    </row>
    <row r="293" spans="1:26" ht="24" customHeight="1" x14ac:dyDescent="0.3">
      <c r="A293" s="48"/>
      <c r="B293" s="48"/>
      <c r="C293" s="6"/>
      <c r="D293" s="49"/>
      <c r="E293" s="50"/>
      <c r="F293" s="50"/>
      <c r="G293" s="6"/>
      <c r="P293" s="6"/>
      <c r="Q293" s="6"/>
      <c r="X293" s="18"/>
      <c r="Z293" s="18"/>
    </row>
    <row r="294" spans="1:26" ht="24" customHeight="1" x14ac:dyDescent="0.3">
      <c r="A294" s="48"/>
      <c r="B294" s="48"/>
      <c r="C294" s="6"/>
      <c r="D294" s="49"/>
      <c r="E294" s="50"/>
      <c r="F294" s="50"/>
      <c r="G294" s="6"/>
      <c r="P294" s="6"/>
      <c r="Q294" s="6"/>
      <c r="X294" s="18"/>
      <c r="Z294" s="18"/>
    </row>
    <row r="295" spans="1:26" ht="24" customHeight="1" x14ac:dyDescent="0.3">
      <c r="A295" s="48"/>
      <c r="B295" s="48"/>
      <c r="C295" s="6"/>
      <c r="D295" s="49"/>
      <c r="E295" s="50"/>
      <c r="F295" s="50"/>
      <c r="G295" s="6"/>
      <c r="P295" s="6"/>
      <c r="Q295" s="6"/>
      <c r="X295" s="18"/>
      <c r="Z295" s="18"/>
    </row>
    <row r="296" spans="1:26" ht="24" customHeight="1" x14ac:dyDescent="0.3">
      <c r="A296" s="48"/>
      <c r="B296" s="48"/>
      <c r="C296" s="6"/>
      <c r="D296" s="49"/>
      <c r="E296" s="50"/>
      <c r="F296" s="50"/>
      <c r="G296" s="6"/>
      <c r="P296" s="6"/>
      <c r="Q296" s="6"/>
      <c r="X296" s="18"/>
      <c r="Z296" s="18"/>
    </row>
    <row r="297" spans="1:26" ht="24" customHeight="1" x14ac:dyDescent="0.3">
      <c r="A297" s="48"/>
      <c r="B297" s="48"/>
      <c r="C297" s="6"/>
      <c r="D297" s="49"/>
      <c r="E297" s="50"/>
      <c r="F297" s="50"/>
      <c r="G297" s="6"/>
      <c r="P297" s="6"/>
      <c r="Q297" s="6"/>
      <c r="X297" s="18"/>
      <c r="Z297" s="18"/>
    </row>
    <row r="298" spans="1:26" ht="24" customHeight="1" x14ac:dyDescent="0.3">
      <c r="A298" s="48"/>
      <c r="B298" s="48"/>
      <c r="C298" s="6"/>
      <c r="D298" s="49"/>
      <c r="E298" s="50"/>
      <c r="F298" s="50"/>
      <c r="G298" s="6"/>
      <c r="P298" s="6"/>
      <c r="Q298" s="6"/>
      <c r="X298" s="18"/>
      <c r="Z298" s="18"/>
    </row>
    <row r="299" spans="1:26" ht="24" customHeight="1" x14ac:dyDescent="0.3">
      <c r="A299" s="48"/>
      <c r="B299" s="48"/>
      <c r="C299" s="6"/>
      <c r="D299" s="49"/>
      <c r="E299" s="50"/>
      <c r="F299" s="50"/>
      <c r="G299" s="6"/>
      <c r="P299" s="6"/>
      <c r="Q299" s="6"/>
      <c r="X299" s="18"/>
      <c r="Z299" s="18"/>
    </row>
    <row r="300" spans="1:26" ht="24" customHeight="1" x14ac:dyDescent="0.3">
      <c r="A300" s="48"/>
      <c r="B300" s="48"/>
      <c r="C300" s="6"/>
      <c r="D300" s="49"/>
      <c r="E300" s="50"/>
      <c r="F300" s="50"/>
      <c r="G300" s="6"/>
      <c r="P300" s="6"/>
      <c r="Q300" s="6"/>
      <c r="X300" s="18"/>
      <c r="Z300" s="18"/>
    </row>
    <row r="301" spans="1:26" ht="24" customHeight="1" x14ac:dyDescent="0.3">
      <c r="A301" s="48"/>
      <c r="B301" s="48"/>
      <c r="C301" s="6"/>
      <c r="D301" s="49"/>
      <c r="E301" s="50"/>
      <c r="F301" s="50"/>
      <c r="G301" s="6"/>
      <c r="P301" s="6"/>
      <c r="Q301" s="6"/>
      <c r="X301" s="18"/>
      <c r="Z301" s="18"/>
    </row>
    <row r="302" spans="1:26" ht="24" customHeight="1" x14ac:dyDescent="0.3">
      <c r="A302" s="48"/>
      <c r="B302" s="48"/>
      <c r="C302" s="6"/>
      <c r="D302" s="49"/>
      <c r="E302" s="50"/>
      <c r="F302" s="50"/>
      <c r="G302" s="6"/>
      <c r="P302" s="6"/>
      <c r="Q302" s="6"/>
      <c r="X302" s="18"/>
      <c r="Z302" s="18"/>
    </row>
    <row r="303" spans="1:26" ht="24" customHeight="1" x14ac:dyDescent="0.3">
      <c r="A303" s="48"/>
      <c r="B303" s="48"/>
      <c r="C303" s="6"/>
      <c r="D303" s="49"/>
      <c r="E303" s="50"/>
      <c r="F303" s="50"/>
      <c r="G303" s="6"/>
      <c r="P303" s="6"/>
      <c r="Q303" s="6"/>
      <c r="X303" s="18"/>
      <c r="Z303" s="18"/>
    </row>
    <row r="304" spans="1:26" ht="24" customHeight="1" x14ac:dyDescent="0.3">
      <c r="A304" s="48"/>
      <c r="B304" s="48"/>
      <c r="C304" s="6"/>
      <c r="D304" s="49"/>
      <c r="E304" s="50"/>
      <c r="F304" s="50"/>
      <c r="G304" s="6"/>
      <c r="P304" s="6"/>
      <c r="Q304" s="6"/>
      <c r="X304" s="18"/>
      <c r="Z304" s="18"/>
    </row>
    <row r="305" spans="1:26" ht="24" customHeight="1" x14ac:dyDescent="0.3">
      <c r="A305" s="48"/>
      <c r="B305" s="48"/>
      <c r="C305" s="6"/>
      <c r="D305" s="49"/>
      <c r="E305" s="50"/>
      <c r="F305" s="50"/>
      <c r="G305" s="6"/>
      <c r="P305" s="6"/>
      <c r="Q305" s="6"/>
      <c r="X305" s="18"/>
      <c r="Z305" s="18"/>
    </row>
    <row r="306" spans="1:26" ht="24" customHeight="1" x14ac:dyDescent="0.3">
      <c r="A306" s="48"/>
      <c r="B306" s="48"/>
      <c r="C306" s="6"/>
      <c r="D306" s="49"/>
      <c r="E306" s="50"/>
      <c r="F306" s="50"/>
      <c r="G306" s="6"/>
      <c r="P306" s="6"/>
      <c r="Q306" s="6"/>
      <c r="X306" s="18"/>
      <c r="Z306" s="18"/>
    </row>
    <row r="307" spans="1:26" ht="24" customHeight="1" x14ac:dyDescent="0.3">
      <c r="A307" s="48"/>
      <c r="B307" s="48"/>
      <c r="C307" s="6"/>
      <c r="D307" s="49"/>
      <c r="E307" s="50"/>
      <c r="F307" s="50"/>
      <c r="G307" s="6"/>
      <c r="P307" s="6"/>
      <c r="Q307" s="6"/>
      <c r="X307" s="18"/>
      <c r="Z307" s="18"/>
    </row>
    <row r="308" spans="1:26" ht="24" customHeight="1" x14ac:dyDescent="0.3">
      <c r="A308" s="48"/>
      <c r="B308" s="48"/>
      <c r="C308" s="6"/>
      <c r="D308" s="49"/>
      <c r="E308" s="50"/>
      <c r="F308" s="50"/>
      <c r="G308" s="6"/>
      <c r="P308" s="6"/>
      <c r="Q308" s="6"/>
      <c r="X308" s="18"/>
      <c r="Z308" s="18"/>
    </row>
    <row r="309" spans="1:26" ht="24" customHeight="1" x14ac:dyDescent="0.3">
      <c r="A309" s="48"/>
      <c r="B309" s="48"/>
      <c r="C309" s="6"/>
      <c r="D309" s="49"/>
      <c r="E309" s="50"/>
      <c r="F309" s="50"/>
      <c r="G309" s="6"/>
      <c r="P309" s="6"/>
      <c r="Q309" s="6"/>
      <c r="X309" s="18"/>
      <c r="Z309" s="18"/>
    </row>
    <row r="310" spans="1:26" ht="24" customHeight="1" x14ac:dyDescent="0.3">
      <c r="A310" s="48"/>
      <c r="B310" s="48"/>
      <c r="C310" s="6"/>
      <c r="D310" s="49"/>
      <c r="E310" s="50"/>
      <c r="F310" s="50"/>
      <c r="G310" s="6"/>
      <c r="P310" s="6"/>
      <c r="Q310" s="6"/>
      <c r="X310" s="18"/>
      <c r="Z310" s="18"/>
    </row>
    <row r="311" spans="1:26" ht="24" customHeight="1" x14ac:dyDescent="0.3">
      <c r="A311" s="48"/>
      <c r="B311" s="48"/>
      <c r="C311" s="6"/>
      <c r="D311" s="49"/>
      <c r="E311" s="50"/>
      <c r="F311" s="50"/>
      <c r="G311" s="6"/>
      <c r="P311" s="6"/>
      <c r="Q311" s="6"/>
      <c r="X311" s="18"/>
      <c r="Z311" s="18"/>
    </row>
    <row r="312" spans="1:26" ht="24" customHeight="1" x14ac:dyDescent="0.3">
      <c r="A312" s="48"/>
      <c r="B312" s="48"/>
      <c r="C312" s="6"/>
      <c r="D312" s="49"/>
      <c r="E312" s="50"/>
      <c r="F312" s="50"/>
      <c r="G312" s="6"/>
      <c r="P312" s="6"/>
      <c r="Q312" s="6"/>
      <c r="X312" s="18"/>
      <c r="Z312" s="18"/>
    </row>
    <row r="313" spans="1:26" ht="24" customHeight="1" x14ac:dyDescent="0.3">
      <c r="A313" s="48"/>
      <c r="B313" s="48"/>
      <c r="C313" s="6"/>
      <c r="D313" s="49"/>
      <c r="E313" s="50"/>
      <c r="F313" s="50"/>
      <c r="G313" s="6"/>
      <c r="P313" s="6"/>
      <c r="Q313" s="6"/>
      <c r="X313" s="18"/>
      <c r="Z313" s="18"/>
    </row>
    <row r="314" spans="1:26" ht="24" customHeight="1" x14ac:dyDescent="0.3">
      <c r="A314" s="48"/>
      <c r="B314" s="48"/>
      <c r="C314" s="6"/>
      <c r="D314" s="49"/>
      <c r="E314" s="50"/>
      <c r="F314" s="50"/>
      <c r="G314" s="6"/>
      <c r="P314" s="6"/>
      <c r="Q314" s="6"/>
      <c r="X314" s="18"/>
      <c r="Z314" s="18"/>
    </row>
    <row r="315" spans="1:26" ht="24" customHeight="1" x14ac:dyDescent="0.3">
      <c r="A315" s="48"/>
      <c r="B315" s="48"/>
      <c r="C315" s="6"/>
      <c r="D315" s="49"/>
      <c r="E315" s="50"/>
      <c r="F315" s="50"/>
      <c r="G315" s="6"/>
      <c r="P315" s="6"/>
      <c r="Q315" s="6"/>
      <c r="X315" s="18"/>
      <c r="Z315" s="18"/>
    </row>
    <row r="316" spans="1:26" ht="24" customHeight="1" x14ac:dyDescent="0.3">
      <c r="A316" s="48"/>
      <c r="B316" s="48"/>
      <c r="C316" s="6"/>
      <c r="D316" s="49"/>
      <c r="E316" s="50"/>
      <c r="F316" s="50"/>
      <c r="G316" s="6"/>
      <c r="P316" s="6"/>
      <c r="Q316" s="6"/>
      <c r="X316" s="18"/>
      <c r="Z316" s="18"/>
    </row>
    <row r="317" spans="1:26" ht="24" customHeight="1" x14ac:dyDescent="0.3">
      <c r="A317" s="48"/>
      <c r="B317" s="48"/>
      <c r="C317" s="6"/>
      <c r="D317" s="49"/>
      <c r="E317" s="50"/>
      <c r="F317" s="50"/>
      <c r="G317" s="6"/>
      <c r="P317" s="6"/>
      <c r="Q317" s="6"/>
      <c r="X317" s="18"/>
      <c r="Z317" s="18"/>
    </row>
    <row r="318" spans="1:26" ht="24" customHeight="1" x14ac:dyDescent="0.3">
      <c r="A318" s="48"/>
      <c r="B318" s="48"/>
      <c r="C318" s="6"/>
      <c r="D318" s="49"/>
      <c r="E318" s="50"/>
      <c r="F318" s="50"/>
      <c r="G318" s="6"/>
      <c r="P318" s="6"/>
      <c r="Q318" s="6"/>
      <c r="X318" s="18"/>
      <c r="Z318" s="18"/>
    </row>
    <row r="319" spans="1:26" ht="24" customHeight="1" x14ac:dyDescent="0.3">
      <c r="A319" s="48"/>
      <c r="B319" s="48"/>
      <c r="C319" s="6"/>
      <c r="D319" s="49"/>
      <c r="E319" s="50"/>
      <c r="F319" s="50"/>
      <c r="G319" s="6"/>
      <c r="P319" s="6"/>
      <c r="Q319" s="6"/>
      <c r="X319" s="18"/>
      <c r="Z319" s="18"/>
    </row>
    <row r="320" spans="1:26" ht="24" customHeight="1" x14ac:dyDescent="0.3">
      <c r="A320" s="48"/>
      <c r="B320" s="48"/>
      <c r="C320" s="6"/>
      <c r="D320" s="49"/>
      <c r="E320" s="50"/>
      <c r="F320" s="50"/>
      <c r="G320" s="6"/>
      <c r="P320" s="6"/>
      <c r="Q320" s="6"/>
      <c r="X320" s="18"/>
      <c r="Z320" s="18"/>
    </row>
    <row r="321" spans="1:26" ht="24" customHeight="1" x14ac:dyDescent="0.3">
      <c r="A321" s="48"/>
      <c r="B321" s="48"/>
      <c r="C321" s="6"/>
      <c r="D321" s="49"/>
      <c r="E321" s="50"/>
      <c r="F321" s="50"/>
      <c r="G321" s="6"/>
      <c r="P321" s="6"/>
      <c r="Q321" s="6"/>
      <c r="X321" s="18"/>
      <c r="Z321" s="18"/>
    </row>
    <row r="322" spans="1:26" ht="24" customHeight="1" x14ac:dyDescent="0.3">
      <c r="A322" s="48"/>
      <c r="B322" s="48"/>
      <c r="C322" s="6"/>
      <c r="D322" s="49"/>
      <c r="E322" s="50"/>
      <c r="F322" s="50"/>
      <c r="G322" s="6"/>
      <c r="P322" s="6"/>
      <c r="Q322" s="6"/>
      <c r="X322" s="18"/>
      <c r="Z322" s="18"/>
    </row>
    <row r="323" spans="1:26" ht="24" customHeight="1" x14ac:dyDescent="0.3">
      <c r="A323" s="48"/>
      <c r="B323" s="48"/>
      <c r="C323" s="6"/>
      <c r="D323" s="49"/>
      <c r="E323" s="50"/>
      <c r="F323" s="50"/>
      <c r="G323" s="6"/>
      <c r="P323" s="6"/>
      <c r="Q323" s="6"/>
      <c r="X323" s="18"/>
      <c r="Z323" s="18"/>
    </row>
    <row r="324" spans="1:26" ht="24" customHeight="1" x14ac:dyDescent="0.3">
      <c r="A324" s="48"/>
      <c r="B324" s="48"/>
      <c r="C324" s="6"/>
      <c r="D324" s="49"/>
      <c r="E324" s="50"/>
      <c r="F324" s="50"/>
      <c r="G324" s="6"/>
      <c r="P324" s="6"/>
      <c r="Q324" s="6"/>
      <c r="X324" s="18"/>
      <c r="Z324" s="18"/>
    </row>
    <row r="325" spans="1:26" ht="24" customHeight="1" x14ac:dyDescent="0.3">
      <c r="A325" s="48"/>
      <c r="B325" s="48"/>
      <c r="C325" s="6"/>
      <c r="D325" s="49"/>
      <c r="E325" s="50"/>
      <c r="F325" s="50"/>
      <c r="G325" s="6"/>
      <c r="P325" s="6"/>
      <c r="Q325" s="6"/>
      <c r="X325" s="18"/>
      <c r="Z325" s="18"/>
    </row>
    <row r="326" spans="1:26" ht="24" customHeight="1" x14ac:dyDescent="0.3">
      <c r="A326" s="48"/>
      <c r="B326" s="48"/>
      <c r="C326" s="6"/>
      <c r="D326" s="49"/>
      <c r="E326" s="50"/>
      <c r="F326" s="50"/>
      <c r="G326" s="6"/>
      <c r="P326" s="6"/>
      <c r="Q326" s="6"/>
      <c r="X326" s="18"/>
      <c r="Z326" s="18"/>
    </row>
    <row r="327" spans="1:26" ht="24" customHeight="1" x14ac:dyDescent="0.3">
      <c r="A327" s="48"/>
      <c r="B327" s="48"/>
      <c r="C327" s="6"/>
      <c r="D327" s="49"/>
      <c r="E327" s="50"/>
      <c r="F327" s="50"/>
      <c r="G327" s="6"/>
      <c r="P327" s="6"/>
      <c r="Q327" s="6"/>
      <c r="X327" s="18"/>
      <c r="Z327" s="18"/>
    </row>
    <row r="328" spans="1:26" ht="24" customHeight="1" x14ac:dyDescent="0.3">
      <c r="A328" s="48"/>
      <c r="B328" s="48"/>
      <c r="C328" s="6"/>
      <c r="D328" s="49"/>
      <c r="E328" s="50"/>
      <c r="F328" s="50"/>
      <c r="G328" s="6"/>
      <c r="P328" s="6"/>
      <c r="Q328" s="6"/>
      <c r="X328" s="18"/>
      <c r="Z328" s="18"/>
    </row>
    <row r="329" spans="1:26" ht="24" customHeight="1" x14ac:dyDescent="0.3">
      <c r="A329" s="48"/>
      <c r="B329" s="48"/>
      <c r="C329" s="6"/>
      <c r="D329" s="49"/>
      <c r="E329" s="50"/>
      <c r="F329" s="50"/>
      <c r="G329" s="6"/>
      <c r="P329" s="6"/>
      <c r="Q329" s="6"/>
      <c r="X329" s="18"/>
      <c r="Z329" s="18"/>
    </row>
    <row r="330" spans="1:26" ht="24" customHeight="1" x14ac:dyDescent="0.3">
      <c r="A330" s="48"/>
      <c r="B330" s="48"/>
      <c r="C330" s="6"/>
      <c r="D330" s="49"/>
      <c r="E330" s="50"/>
      <c r="F330" s="50"/>
      <c r="G330" s="6"/>
      <c r="P330" s="6"/>
      <c r="Q330" s="6"/>
      <c r="X330" s="18"/>
      <c r="Z330" s="18"/>
    </row>
    <row r="331" spans="1:26" ht="24" customHeight="1" x14ac:dyDescent="0.3">
      <c r="A331" s="48"/>
      <c r="B331" s="48"/>
      <c r="C331" s="6"/>
      <c r="D331" s="49"/>
      <c r="E331" s="50"/>
      <c r="F331" s="50"/>
      <c r="G331" s="6"/>
      <c r="P331" s="6"/>
      <c r="Q331" s="6"/>
      <c r="X331" s="18"/>
      <c r="Z331" s="18"/>
    </row>
    <row r="332" spans="1:26" ht="24" customHeight="1" x14ac:dyDescent="0.3">
      <c r="A332" s="48"/>
      <c r="B332" s="48"/>
      <c r="C332" s="6"/>
      <c r="D332" s="49"/>
      <c r="E332" s="50"/>
      <c r="F332" s="50"/>
      <c r="G332" s="6"/>
      <c r="P332" s="6"/>
      <c r="Q332" s="6"/>
      <c r="X332" s="18"/>
      <c r="Z332" s="18"/>
    </row>
    <row r="333" spans="1:26" ht="24" customHeight="1" x14ac:dyDescent="0.3">
      <c r="A333" s="48"/>
      <c r="B333" s="48"/>
      <c r="C333" s="6"/>
      <c r="D333" s="49"/>
      <c r="E333" s="50"/>
      <c r="F333" s="50"/>
      <c r="G333" s="6"/>
      <c r="P333" s="6"/>
      <c r="Q333" s="6"/>
      <c r="X333" s="18"/>
      <c r="Z333" s="18"/>
    </row>
    <row r="334" spans="1:26" ht="24" customHeight="1" x14ac:dyDescent="0.3">
      <c r="A334" s="48"/>
      <c r="B334" s="48"/>
      <c r="C334" s="6"/>
      <c r="D334" s="49"/>
      <c r="E334" s="50"/>
      <c r="F334" s="50"/>
      <c r="G334" s="6"/>
      <c r="P334" s="6"/>
      <c r="Q334" s="6"/>
      <c r="X334" s="18"/>
      <c r="Z334" s="18"/>
    </row>
    <row r="335" spans="1:26" ht="24" customHeight="1" x14ac:dyDescent="0.3">
      <c r="A335" s="48"/>
      <c r="B335" s="48"/>
      <c r="C335" s="6"/>
      <c r="D335" s="49"/>
      <c r="E335" s="50"/>
      <c r="F335" s="50"/>
      <c r="G335" s="6"/>
      <c r="P335" s="6"/>
      <c r="Q335" s="6"/>
      <c r="X335" s="18"/>
      <c r="Z335" s="18"/>
    </row>
    <row r="336" spans="1:26" ht="24" customHeight="1" x14ac:dyDescent="0.3">
      <c r="A336" s="48"/>
      <c r="B336" s="48"/>
      <c r="C336" s="6"/>
      <c r="D336" s="49"/>
      <c r="E336" s="50"/>
      <c r="F336" s="50"/>
      <c r="G336" s="6"/>
      <c r="P336" s="6"/>
      <c r="Q336" s="6"/>
      <c r="X336" s="18"/>
      <c r="Z336" s="18"/>
    </row>
    <row r="337" spans="1:26" ht="24" customHeight="1" x14ac:dyDescent="0.3">
      <c r="A337" s="48"/>
      <c r="B337" s="48"/>
      <c r="C337" s="6"/>
      <c r="D337" s="49"/>
      <c r="E337" s="50"/>
      <c r="F337" s="50"/>
      <c r="G337" s="6"/>
      <c r="P337" s="6"/>
      <c r="Q337" s="6"/>
      <c r="X337" s="18"/>
      <c r="Z337" s="18"/>
    </row>
    <row r="338" spans="1:26" ht="24" customHeight="1" x14ac:dyDescent="0.3">
      <c r="A338" s="48"/>
      <c r="B338" s="48"/>
      <c r="C338" s="6"/>
      <c r="D338" s="49"/>
      <c r="E338" s="50"/>
      <c r="F338" s="50"/>
      <c r="G338" s="6"/>
      <c r="P338" s="6"/>
      <c r="Q338" s="6"/>
      <c r="X338" s="18"/>
      <c r="Z338" s="18"/>
    </row>
    <row r="339" spans="1:26" ht="24" customHeight="1" x14ac:dyDescent="0.3">
      <c r="A339" s="48"/>
      <c r="B339" s="48"/>
      <c r="C339" s="6"/>
      <c r="D339" s="49"/>
      <c r="E339" s="50"/>
      <c r="F339" s="50"/>
      <c r="G339" s="6"/>
      <c r="P339" s="6"/>
      <c r="Q339" s="6"/>
      <c r="X339" s="18"/>
      <c r="Z339" s="18"/>
    </row>
    <row r="340" spans="1:26" ht="24" customHeight="1" x14ac:dyDescent="0.3">
      <c r="A340" s="48"/>
      <c r="B340" s="48"/>
      <c r="C340" s="6"/>
      <c r="D340" s="49"/>
      <c r="E340" s="50"/>
      <c r="F340" s="50"/>
      <c r="G340" s="6"/>
      <c r="P340" s="6"/>
      <c r="Q340" s="6"/>
      <c r="X340" s="18"/>
      <c r="Z340" s="18"/>
    </row>
    <row r="341" spans="1:26" ht="24" customHeight="1" x14ac:dyDescent="0.3">
      <c r="A341" s="48"/>
      <c r="B341" s="48"/>
      <c r="C341" s="6"/>
      <c r="D341" s="49"/>
      <c r="E341" s="50"/>
      <c r="F341" s="50"/>
      <c r="G341" s="6"/>
      <c r="P341" s="6"/>
      <c r="Q341" s="6"/>
      <c r="X341" s="18"/>
      <c r="Z341" s="18"/>
    </row>
    <row r="342" spans="1:26" ht="24" customHeight="1" x14ac:dyDescent="0.3">
      <c r="A342" s="48"/>
      <c r="B342" s="48"/>
      <c r="C342" s="6"/>
      <c r="D342" s="49"/>
      <c r="E342" s="50"/>
      <c r="F342" s="50"/>
      <c r="G342" s="6"/>
      <c r="P342" s="6"/>
      <c r="Q342" s="6"/>
      <c r="X342" s="18"/>
      <c r="Z342" s="18"/>
    </row>
    <row r="343" spans="1:26" ht="24" customHeight="1" x14ac:dyDescent="0.3">
      <c r="A343" s="48"/>
      <c r="B343" s="48"/>
      <c r="C343" s="6"/>
      <c r="D343" s="49"/>
      <c r="E343" s="50"/>
      <c r="F343" s="50"/>
      <c r="G343" s="6"/>
      <c r="P343" s="6"/>
      <c r="Q343" s="6"/>
      <c r="X343" s="18"/>
      <c r="Z343" s="18"/>
    </row>
    <row r="344" spans="1:26" ht="24" customHeight="1" x14ac:dyDescent="0.3">
      <c r="A344" s="48"/>
      <c r="B344" s="48"/>
      <c r="C344" s="6"/>
      <c r="D344" s="49"/>
      <c r="E344" s="50"/>
      <c r="F344" s="50"/>
      <c r="G344" s="6"/>
      <c r="P344" s="6"/>
      <c r="Q344" s="6"/>
      <c r="X344" s="18"/>
      <c r="Z344" s="18"/>
    </row>
    <row r="345" spans="1:26" ht="24" customHeight="1" x14ac:dyDescent="0.3">
      <c r="A345" s="48"/>
      <c r="B345" s="48"/>
      <c r="C345" s="6"/>
      <c r="D345" s="49"/>
      <c r="E345" s="50"/>
      <c r="F345" s="50"/>
      <c r="G345" s="6"/>
      <c r="P345" s="6"/>
      <c r="Q345" s="6"/>
      <c r="X345" s="18"/>
      <c r="Z345" s="18"/>
    </row>
    <row r="346" spans="1:26" ht="24" customHeight="1" x14ac:dyDescent="0.3">
      <c r="A346" s="48"/>
      <c r="B346" s="48"/>
      <c r="C346" s="6"/>
      <c r="D346" s="49"/>
      <c r="E346" s="50"/>
      <c r="F346" s="50"/>
      <c r="G346" s="6"/>
      <c r="P346" s="6"/>
      <c r="Q346" s="6"/>
      <c r="X346" s="18"/>
      <c r="Z346" s="18"/>
    </row>
    <row r="347" spans="1:26" ht="24" customHeight="1" x14ac:dyDescent="0.3">
      <c r="A347" s="48"/>
      <c r="B347" s="48"/>
      <c r="C347" s="6"/>
      <c r="D347" s="49"/>
      <c r="E347" s="50"/>
      <c r="F347" s="50"/>
      <c r="G347" s="6"/>
      <c r="P347" s="6"/>
      <c r="Q347" s="6"/>
      <c r="X347" s="18"/>
      <c r="Z347" s="18"/>
    </row>
    <row r="348" spans="1:26" ht="24" customHeight="1" x14ac:dyDescent="0.3">
      <c r="A348" s="48"/>
      <c r="B348" s="48"/>
      <c r="C348" s="6"/>
      <c r="D348" s="49"/>
      <c r="E348" s="50"/>
      <c r="F348" s="50"/>
      <c r="G348" s="6"/>
      <c r="P348" s="6"/>
      <c r="Q348" s="6"/>
      <c r="X348" s="18"/>
      <c r="Z348" s="18"/>
    </row>
    <row r="349" spans="1:26" ht="24" customHeight="1" x14ac:dyDescent="0.3">
      <c r="A349" s="48"/>
      <c r="B349" s="48"/>
      <c r="C349" s="6"/>
      <c r="D349" s="49"/>
      <c r="E349" s="50"/>
      <c r="F349" s="50"/>
      <c r="G349" s="6"/>
      <c r="P349" s="6"/>
      <c r="Q349" s="6"/>
      <c r="X349" s="18"/>
      <c r="Z349" s="18"/>
    </row>
    <row r="350" spans="1:26" ht="24" customHeight="1" x14ac:dyDescent="0.3">
      <c r="A350" s="48"/>
      <c r="B350" s="48"/>
      <c r="C350" s="6"/>
      <c r="D350" s="49"/>
      <c r="E350" s="50"/>
      <c r="F350" s="50"/>
      <c r="G350" s="6"/>
      <c r="P350" s="6"/>
      <c r="Q350" s="6"/>
      <c r="X350" s="18"/>
      <c r="Z350" s="18"/>
    </row>
    <row r="351" spans="1:26" ht="24" customHeight="1" x14ac:dyDescent="0.3">
      <c r="A351" s="48"/>
      <c r="B351" s="48"/>
      <c r="C351" s="6"/>
      <c r="D351" s="49"/>
      <c r="E351" s="50"/>
      <c r="F351" s="50"/>
      <c r="G351" s="6"/>
      <c r="P351" s="6"/>
      <c r="Q351" s="6"/>
      <c r="X351" s="18"/>
      <c r="Z351" s="18"/>
    </row>
    <row r="352" spans="1:26" ht="24" customHeight="1" x14ac:dyDescent="0.3">
      <c r="A352" s="48"/>
      <c r="B352" s="48"/>
      <c r="C352" s="6"/>
      <c r="D352" s="49"/>
      <c r="E352" s="50"/>
      <c r="F352" s="50"/>
      <c r="G352" s="6"/>
      <c r="P352" s="6"/>
      <c r="Q352" s="6"/>
      <c r="X352" s="18"/>
      <c r="Z352" s="18"/>
    </row>
    <row r="353" spans="1:26" ht="24" customHeight="1" x14ac:dyDescent="0.3">
      <c r="A353" s="48"/>
      <c r="B353" s="48"/>
      <c r="C353" s="6"/>
      <c r="D353" s="49"/>
      <c r="E353" s="50"/>
      <c r="F353" s="50"/>
      <c r="G353" s="6"/>
      <c r="P353" s="6"/>
      <c r="Q353" s="6"/>
      <c r="X353" s="18"/>
      <c r="Z353" s="18"/>
    </row>
    <row r="354" spans="1:26" ht="24" customHeight="1" x14ac:dyDescent="0.3">
      <c r="A354" s="48"/>
      <c r="B354" s="48"/>
      <c r="C354" s="6"/>
      <c r="D354" s="49"/>
      <c r="E354" s="50"/>
      <c r="F354" s="50"/>
      <c r="G354" s="6"/>
      <c r="P354" s="6"/>
      <c r="Q354" s="6"/>
      <c r="X354" s="18"/>
      <c r="Z354" s="18"/>
    </row>
    <row r="355" spans="1:26" ht="24" customHeight="1" x14ac:dyDescent="0.3">
      <c r="A355" s="48"/>
      <c r="B355" s="48"/>
      <c r="C355" s="6"/>
      <c r="D355" s="49"/>
      <c r="E355" s="50"/>
      <c r="F355" s="50"/>
      <c r="G355" s="6"/>
      <c r="P355" s="6"/>
      <c r="Q355" s="6"/>
      <c r="X355" s="18"/>
      <c r="Z355" s="18"/>
    </row>
    <row r="356" spans="1:26" ht="24" customHeight="1" x14ac:dyDescent="0.3">
      <c r="A356" s="48"/>
      <c r="B356" s="48"/>
      <c r="C356" s="6"/>
      <c r="D356" s="49"/>
      <c r="E356" s="50"/>
      <c r="F356" s="50"/>
      <c r="G356" s="6"/>
      <c r="P356" s="6"/>
      <c r="Q356" s="6"/>
      <c r="X356" s="18"/>
      <c r="Z356" s="18"/>
    </row>
    <row r="357" spans="1:26" ht="24" customHeight="1" x14ac:dyDescent="0.3">
      <c r="A357" s="48"/>
      <c r="B357" s="48"/>
      <c r="C357" s="6"/>
      <c r="D357" s="49"/>
      <c r="E357" s="50"/>
      <c r="F357" s="50"/>
      <c r="G357" s="6"/>
      <c r="P357" s="6"/>
      <c r="Q357" s="6"/>
      <c r="X357" s="18"/>
      <c r="Z357" s="18"/>
    </row>
    <row r="358" spans="1:26" ht="24" customHeight="1" x14ac:dyDescent="0.3">
      <c r="A358" s="48"/>
      <c r="B358" s="48"/>
      <c r="C358" s="6"/>
      <c r="D358" s="49"/>
      <c r="E358" s="50"/>
      <c r="F358" s="50"/>
      <c r="G358" s="6"/>
      <c r="P358" s="6"/>
      <c r="Q358" s="6"/>
      <c r="X358" s="18"/>
      <c r="Z358" s="18"/>
    </row>
    <row r="359" spans="1:26" ht="24" customHeight="1" x14ac:dyDescent="0.3">
      <c r="A359" s="48"/>
      <c r="B359" s="48"/>
      <c r="C359" s="6"/>
      <c r="D359" s="49"/>
      <c r="E359" s="50"/>
      <c r="F359" s="50"/>
      <c r="G359" s="6"/>
      <c r="P359" s="6"/>
      <c r="Q359" s="6"/>
      <c r="X359" s="18"/>
      <c r="Z359" s="18"/>
    </row>
    <row r="360" spans="1:26" ht="24" customHeight="1" x14ac:dyDescent="0.3">
      <c r="A360" s="48"/>
      <c r="B360" s="48"/>
      <c r="C360" s="6"/>
      <c r="D360" s="49"/>
      <c r="E360" s="50"/>
      <c r="F360" s="50"/>
      <c r="G360" s="6"/>
      <c r="P360" s="6"/>
      <c r="Q360" s="6"/>
      <c r="X360" s="18"/>
      <c r="Z360" s="18"/>
    </row>
    <row r="361" spans="1:26" ht="24" customHeight="1" x14ac:dyDescent="0.3">
      <c r="A361" s="48"/>
      <c r="B361" s="48"/>
      <c r="C361" s="6"/>
      <c r="D361" s="49"/>
      <c r="E361" s="50"/>
      <c r="F361" s="50"/>
      <c r="G361" s="6"/>
      <c r="P361" s="6"/>
      <c r="Q361" s="6"/>
      <c r="X361" s="18"/>
      <c r="Z361" s="18"/>
    </row>
    <row r="362" spans="1:26" ht="24" customHeight="1" x14ac:dyDescent="0.3">
      <c r="A362" s="48"/>
      <c r="B362" s="48"/>
      <c r="C362" s="6"/>
      <c r="D362" s="49"/>
      <c r="E362" s="50"/>
      <c r="F362" s="50"/>
      <c r="G362" s="6"/>
      <c r="P362" s="6"/>
      <c r="Q362" s="6"/>
      <c r="X362" s="18"/>
      <c r="Z362" s="18"/>
    </row>
    <row r="363" spans="1:26" ht="24" customHeight="1" x14ac:dyDescent="0.3">
      <c r="A363" s="48"/>
      <c r="B363" s="48"/>
      <c r="C363" s="6"/>
      <c r="D363" s="49"/>
      <c r="E363" s="50"/>
      <c r="F363" s="50"/>
      <c r="G363" s="6"/>
      <c r="P363" s="6"/>
      <c r="Q363" s="6"/>
      <c r="X363" s="18"/>
      <c r="Z363" s="18"/>
    </row>
    <row r="364" spans="1:26" ht="24" customHeight="1" x14ac:dyDescent="0.3">
      <c r="A364" s="48"/>
      <c r="B364" s="48"/>
      <c r="C364" s="6"/>
      <c r="D364" s="49"/>
      <c r="E364" s="50"/>
      <c r="F364" s="50"/>
      <c r="G364" s="6"/>
      <c r="P364" s="6"/>
      <c r="Q364" s="6"/>
      <c r="X364" s="18"/>
      <c r="Z364" s="18"/>
    </row>
    <row r="365" spans="1:26" ht="24" customHeight="1" x14ac:dyDescent="0.3">
      <c r="A365" s="48"/>
      <c r="B365" s="48"/>
      <c r="C365" s="6"/>
      <c r="D365" s="49"/>
      <c r="E365" s="50"/>
      <c r="F365" s="50"/>
      <c r="G365" s="6"/>
      <c r="P365" s="6"/>
      <c r="Q365" s="6"/>
      <c r="X365" s="18"/>
      <c r="Z365" s="18"/>
    </row>
    <row r="366" spans="1:26" ht="24" customHeight="1" x14ac:dyDescent="0.3">
      <c r="A366" s="48"/>
      <c r="B366" s="48"/>
      <c r="C366" s="6"/>
      <c r="D366" s="49"/>
      <c r="E366" s="50"/>
      <c r="F366" s="50"/>
      <c r="G366" s="6"/>
      <c r="P366" s="6"/>
      <c r="Q366" s="6"/>
      <c r="X366" s="18"/>
      <c r="Z366" s="18"/>
    </row>
    <row r="367" spans="1:26" ht="24" customHeight="1" x14ac:dyDescent="0.3">
      <c r="A367" s="48"/>
      <c r="B367" s="48"/>
      <c r="C367" s="6"/>
      <c r="D367" s="49"/>
      <c r="E367" s="50"/>
      <c r="F367" s="50"/>
      <c r="G367" s="6"/>
      <c r="P367" s="6"/>
      <c r="Q367" s="6"/>
      <c r="X367" s="18"/>
      <c r="Z367" s="18"/>
    </row>
    <row r="368" spans="1:26" ht="24" customHeight="1" x14ac:dyDescent="0.3">
      <c r="A368" s="48"/>
      <c r="B368" s="48"/>
      <c r="C368" s="6"/>
      <c r="D368" s="49"/>
      <c r="E368" s="50"/>
      <c r="F368" s="50"/>
      <c r="G368" s="6"/>
      <c r="P368" s="6"/>
      <c r="Q368" s="6"/>
      <c r="X368" s="18"/>
      <c r="Z368" s="18"/>
    </row>
    <row r="369" spans="1:26" ht="24" customHeight="1" x14ac:dyDescent="0.3">
      <c r="A369" s="48"/>
      <c r="B369" s="48"/>
      <c r="C369" s="6"/>
      <c r="D369" s="49"/>
      <c r="E369" s="50"/>
      <c r="F369" s="50"/>
      <c r="G369" s="6"/>
      <c r="P369" s="6"/>
      <c r="Q369" s="6"/>
      <c r="X369" s="18"/>
      <c r="Z369" s="18"/>
    </row>
    <row r="370" spans="1:26" ht="24" customHeight="1" x14ac:dyDescent="0.3">
      <c r="A370" s="48"/>
      <c r="B370" s="48"/>
      <c r="C370" s="6"/>
      <c r="D370" s="49"/>
      <c r="E370" s="50"/>
      <c r="F370" s="50"/>
      <c r="G370" s="6"/>
      <c r="P370" s="6"/>
      <c r="Q370" s="6"/>
      <c r="X370" s="18"/>
      <c r="Z370" s="18"/>
    </row>
    <row r="371" spans="1:26" ht="24" customHeight="1" x14ac:dyDescent="0.3">
      <c r="A371" s="48"/>
      <c r="B371" s="48"/>
      <c r="C371" s="6"/>
      <c r="D371" s="49"/>
      <c r="E371" s="50"/>
      <c r="F371" s="50"/>
      <c r="G371" s="6"/>
      <c r="P371" s="6"/>
      <c r="Q371" s="6"/>
      <c r="X371" s="18"/>
      <c r="Z371" s="18"/>
    </row>
    <row r="372" spans="1:26" ht="24" customHeight="1" x14ac:dyDescent="0.3">
      <c r="A372" s="48"/>
      <c r="B372" s="48"/>
      <c r="C372" s="6"/>
      <c r="D372" s="49"/>
      <c r="E372" s="50"/>
      <c r="F372" s="50"/>
      <c r="G372" s="6"/>
      <c r="P372" s="6"/>
      <c r="Q372" s="6"/>
      <c r="X372" s="18"/>
      <c r="Z372" s="18"/>
    </row>
    <row r="373" spans="1:26" ht="24" customHeight="1" x14ac:dyDescent="0.3">
      <c r="A373" s="48"/>
      <c r="B373" s="48"/>
      <c r="C373" s="6"/>
      <c r="D373" s="49"/>
      <c r="E373" s="50"/>
      <c r="F373" s="50"/>
      <c r="G373" s="6"/>
      <c r="P373" s="6"/>
      <c r="Q373" s="6"/>
      <c r="X373" s="18"/>
      <c r="Z373" s="18"/>
    </row>
    <row r="374" spans="1:26" ht="24" customHeight="1" x14ac:dyDescent="0.3">
      <c r="A374" s="48"/>
      <c r="B374" s="48"/>
      <c r="C374" s="6"/>
      <c r="D374" s="49"/>
      <c r="E374" s="50"/>
      <c r="F374" s="50"/>
      <c r="G374" s="6"/>
      <c r="P374" s="6"/>
      <c r="Q374" s="6"/>
      <c r="X374" s="18"/>
      <c r="Z374" s="18"/>
    </row>
    <row r="375" spans="1:26" ht="24" customHeight="1" x14ac:dyDescent="0.3">
      <c r="A375" s="48"/>
      <c r="B375" s="48"/>
      <c r="C375" s="6"/>
      <c r="D375" s="49"/>
      <c r="E375" s="50"/>
      <c r="F375" s="50"/>
      <c r="G375" s="6"/>
      <c r="P375" s="6"/>
      <c r="Q375" s="6"/>
      <c r="X375" s="18"/>
      <c r="Z375" s="18"/>
    </row>
    <row r="376" spans="1:26" ht="24" customHeight="1" x14ac:dyDescent="0.3">
      <c r="A376" s="48"/>
      <c r="B376" s="48"/>
      <c r="C376" s="6"/>
      <c r="D376" s="49"/>
      <c r="E376" s="50"/>
      <c r="F376" s="50"/>
      <c r="G376" s="6"/>
      <c r="P376" s="6"/>
      <c r="Q376" s="6"/>
      <c r="X376" s="18"/>
      <c r="Z376" s="18"/>
    </row>
    <row r="377" spans="1:26" ht="24" customHeight="1" x14ac:dyDescent="0.3">
      <c r="A377" s="48"/>
      <c r="B377" s="48"/>
      <c r="C377" s="6"/>
      <c r="D377" s="49"/>
      <c r="E377" s="50"/>
      <c r="F377" s="50"/>
      <c r="G377" s="6"/>
      <c r="P377" s="6"/>
      <c r="Q377" s="6"/>
      <c r="X377" s="18"/>
      <c r="Z377" s="18"/>
    </row>
    <row r="378" spans="1:26" ht="24" customHeight="1" x14ac:dyDescent="0.3">
      <c r="A378" s="48"/>
      <c r="B378" s="48"/>
      <c r="C378" s="6"/>
      <c r="D378" s="49"/>
      <c r="E378" s="50"/>
      <c r="F378" s="50"/>
      <c r="G378" s="6"/>
      <c r="P378" s="6"/>
      <c r="Q378" s="6"/>
      <c r="X378" s="18"/>
      <c r="Z378" s="18"/>
    </row>
    <row r="379" spans="1:26" ht="24" customHeight="1" x14ac:dyDescent="0.3">
      <c r="A379" s="48"/>
      <c r="B379" s="48"/>
      <c r="C379" s="6"/>
      <c r="D379" s="49"/>
      <c r="E379" s="50"/>
      <c r="F379" s="50"/>
      <c r="G379" s="6"/>
      <c r="P379" s="6"/>
      <c r="Q379" s="6"/>
      <c r="X379" s="18"/>
      <c r="Z379" s="18"/>
    </row>
    <row r="380" spans="1:26" ht="24" customHeight="1" x14ac:dyDescent="0.3">
      <c r="A380" s="48"/>
      <c r="B380" s="48"/>
      <c r="C380" s="6"/>
      <c r="D380" s="49"/>
      <c r="E380" s="50"/>
      <c r="F380" s="50"/>
      <c r="G380" s="6"/>
      <c r="P380" s="6"/>
      <c r="Q380" s="6"/>
      <c r="X380" s="18"/>
      <c r="Z380" s="18"/>
    </row>
    <row r="381" spans="1:26" ht="24" customHeight="1" x14ac:dyDescent="0.3">
      <c r="A381" s="48"/>
      <c r="B381" s="48"/>
      <c r="C381" s="6"/>
      <c r="D381" s="49"/>
      <c r="E381" s="50"/>
      <c r="F381" s="50"/>
      <c r="G381" s="6"/>
      <c r="P381" s="6"/>
      <c r="Q381" s="6"/>
      <c r="X381" s="18"/>
      <c r="Z381" s="18"/>
    </row>
    <row r="382" spans="1:26" ht="24" customHeight="1" x14ac:dyDescent="0.3">
      <c r="A382" s="48"/>
      <c r="B382" s="48"/>
      <c r="C382" s="6"/>
      <c r="D382" s="49"/>
      <c r="E382" s="50"/>
      <c r="F382" s="50"/>
      <c r="G382" s="6"/>
      <c r="P382" s="6"/>
      <c r="Q382" s="6"/>
      <c r="X382" s="18"/>
      <c r="Z382" s="18"/>
    </row>
    <row r="383" spans="1:26" ht="24" customHeight="1" x14ac:dyDescent="0.3">
      <c r="A383" s="48"/>
      <c r="B383" s="48"/>
      <c r="C383" s="6"/>
      <c r="D383" s="49"/>
      <c r="E383" s="50"/>
      <c r="F383" s="50"/>
      <c r="G383" s="6"/>
      <c r="P383" s="6"/>
      <c r="Q383" s="6"/>
      <c r="X383" s="18"/>
      <c r="Z383" s="18"/>
    </row>
    <row r="384" spans="1:26" ht="24" customHeight="1" x14ac:dyDescent="0.3">
      <c r="A384" s="48"/>
      <c r="B384" s="48"/>
      <c r="C384" s="6"/>
      <c r="D384" s="49"/>
      <c r="E384" s="50"/>
      <c r="F384" s="50"/>
      <c r="G384" s="6"/>
      <c r="P384" s="6"/>
      <c r="Q384" s="6"/>
      <c r="X384" s="18"/>
      <c r="Z384" s="18"/>
    </row>
    <row r="385" spans="1:26" ht="24" customHeight="1" x14ac:dyDescent="0.3">
      <c r="A385" s="48"/>
      <c r="B385" s="48"/>
      <c r="C385" s="6"/>
      <c r="D385" s="49"/>
      <c r="E385" s="50"/>
      <c r="F385" s="50"/>
      <c r="G385" s="6"/>
      <c r="P385" s="6"/>
      <c r="Q385" s="6"/>
      <c r="X385" s="18"/>
      <c r="Z385" s="18"/>
    </row>
    <row r="386" spans="1:26" ht="24" customHeight="1" x14ac:dyDescent="0.3">
      <c r="A386" s="48"/>
      <c r="B386" s="48"/>
      <c r="C386" s="6"/>
      <c r="D386" s="49"/>
      <c r="E386" s="50"/>
      <c r="F386" s="50"/>
      <c r="G386" s="6"/>
      <c r="P386" s="6"/>
      <c r="Q386" s="6"/>
      <c r="X386" s="18"/>
      <c r="Z386" s="18"/>
    </row>
    <row r="387" spans="1:26" ht="24" customHeight="1" x14ac:dyDescent="0.3">
      <c r="A387" s="48"/>
      <c r="B387" s="48"/>
      <c r="C387" s="6"/>
      <c r="D387" s="49"/>
      <c r="E387" s="50"/>
      <c r="F387" s="50"/>
      <c r="G387" s="6"/>
      <c r="P387" s="6"/>
      <c r="Q387" s="6"/>
      <c r="X387" s="18"/>
      <c r="Z387" s="18"/>
    </row>
    <row r="388" spans="1:26" ht="24" customHeight="1" x14ac:dyDescent="0.3">
      <c r="A388" s="48"/>
      <c r="B388" s="48"/>
      <c r="C388" s="6"/>
      <c r="D388" s="49"/>
      <c r="E388" s="50"/>
      <c r="F388" s="50"/>
      <c r="G388" s="6"/>
      <c r="P388" s="6"/>
      <c r="Q388" s="6"/>
      <c r="X388" s="18"/>
      <c r="Z388" s="18"/>
    </row>
    <row r="389" spans="1:26" ht="24" customHeight="1" x14ac:dyDescent="0.3">
      <c r="A389" s="48"/>
      <c r="B389" s="48"/>
      <c r="C389" s="6"/>
      <c r="D389" s="49"/>
      <c r="E389" s="50"/>
      <c r="F389" s="50"/>
      <c r="G389" s="6"/>
      <c r="P389" s="6"/>
      <c r="Q389" s="6"/>
      <c r="X389" s="18"/>
      <c r="Z389" s="18"/>
    </row>
    <row r="390" spans="1:26" ht="24" customHeight="1" x14ac:dyDescent="0.3">
      <c r="A390" s="48"/>
      <c r="B390" s="48"/>
      <c r="C390" s="6"/>
      <c r="D390" s="49"/>
      <c r="E390" s="50"/>
      <c r="F390" s="50"/>
      <c r="G390" s="6"/>
      <c r="P390" s="6"/>
      <c r="Q390" s="6"/>
      <c r="X390" s="18"/>
      <c r="Z390" s="18"/>
    </row>
    <row r="391" spans="1:26" ht="24" customHeight="1" x14ac:dyDescent="0.3">
      <c r="A391" s="48"/>
      <c r="B391" s="48"/>
      <c r="C391" s="6"/>
      <c r="D391" s="49"/>
      <c r="E391" s="50"/>
      <c r="F391" s="50"/>
      <c r="G391" s="6"/>
      <c r="P391" s="6"/>
      <c r="Q391" s="6"/>
      <c r="X391" s="18"/>
      <c r="Z391" s="18"/>
    </row>
    <row r="392" spans="1:26" ht="24" customHeight="1" x14ac:dyDescent="0.3">
      <c r="A392" s="48"/>
      <c r="B392" s="48"/>
      <c r="C392" s="6"/>
      <c r="D392" s="49"/>
      <c r="E392" s="50"/>
      <c r="F392" s="50"/>
      <c r="G392" s="6"/>
      <c r="P392" s="6"/>
      <c r="Q392" s="6"/>
      <c r="X392" s="18"/>
      <c r="Z392" s="18"/>
    </row>
    <row r="393" spans="1:26" ht="24" customHeight="1" x14ac:dyDescent="0.3">
      <c r="A393" s="48"/>
      <c r="B393" s="48"/>
      <c r="C393" s="6"/>
      <c r="D393" s="49"/>
      <c r="E393" s="50"/>
      <c r="F393" s="50"/>
      <c r="G393" s="6"/>
      <c r="P393" s="6"/>
      <c r="Q393" s="6"/>
      <c r="X393" s="18"/>
      <c r="Z393" s="18"/>
    </row>
    <row r="394" spans="1:26" ht="24" customHeight="1" x14ac:dyDescent="0.3">
      <c r="A394" s="48"/>
      <c r="B394" s="48"/>
      <c r="C394" s="6"/>
      <c r="D394" s="49"/>
      <c r="E394" s="50"/>
      <c r="F394" s="50"/>
      <c r="G394" s="6"/>
      <c r="P394" s="6"/>
      <c r="Q394" s="6"/>
      <c r="X394" s="18"/>
      <c r="Z394" s="18"/>
    </row>
    <row r="395" spans="1:26" ht="24" customHeight="1" x14ac:dyDescent="0.3">
      <c r="A395" s="48"/>
      <c r="B395" s="48"/>
      <c r="C395" s="6"/>
      <c r="D395" s="49"/>
      <c r="E395" s="50"/>
      <c r="F395" s="50"/>
      <c r="G395" s="6"/>
      <c r="P395" s="6"/>
      <c r="Q395" s="6"/>
      <c r="X395" s="18"/>
      <c r="Z395" s="18"/>
    </row>
    <row r="396" spans="1:26" ht="24" customHeight="1" x14ac:dyDescent="0.3">
      <c r="A396" s="48"/>
      <c r="B396" s="48"/>
      <c r="C396" s="6"/>
      <c r="D396" s="49"/>
      <c r="E396" s="50"/>
      <c r="F396" s="50"/>
      <c r="G396" s="6"/>
      <c r="P396" s="6"/>
      <c r="Q396" s="6"/>
      <c r="X396" s="18"/>
      <c r="Z396" s="18"/>
    </row>
    <row r="397" spans="1:26" ht="24" customHeight="1" x14ac:dyDescent="0.3">
      <c r="A397" s="48"/>
      <c r="B397" s="48"/>
      <c r="C397" s="6"/>
      <c r="D397" s="49"/>
      <c r="E397" s="50"/>
      <c r="F397" s="50"/>
      <c r="G397" s="6"/>
      <c r="P397" s="6"/>
      <c r="Q397" s="6"/>
      <c r="X397" s="18"/>
      <c r="Z397" s="18"/>
    </row>
    <row r="398" spans="1:26" ht="24" customHeight="1" x14ac:dyDescent="0.3">
      <c r="A398" s="48"/>
      <c r="B398" s="48"/>
      <c r="C398" s="6"/>
      <c r="D398" s="49"/>
      <c r="E398" s="50"/>
      <c r="F398" s="50"/>
      <c r="G398" s="6"/>
      <c r="P398" s="6"/>
      <c r="Q398" s="6"/>
      <c r="X398" s="18"/>
      <c r="Z398" s="18"/>
    </row>
    <row r="399" spans="1:26" ht="24" customHeight="1" x14ac:dyDescent="0.3">
      <c r="A399" s="48"/>
      <c r="B399" s="48"/>
      <c r="C399" s="6"/>
      <c r="D399" s="49"/>
      <c r="E399" s="50"/>
      <c r="F399" s="50"/>
      <c r="G399" s="6"/>
      <c r="P399" s="6"/>
      <c r="Q399" s="6"/>
      <c r="X399" s="18"/>
      <c r="Z399" s="18"/>
    </row>
    <row r="400" spans="1:26" ht="24" customHeight="1" x14ac:dyDescent="0.3">
      <c r="A400" s="48"/>
      <c r="B400" s="48"/>
      <c r="C400" s="6"/>
      <c r="D400" s="49"/>
      <c r="E400" s="50"/>
      <c r="F400" s="50"/>
      <c r="G400" s="6"/>
      <c r="P400" s="6"/>
      <c r="Q400" s="6"/>
      <c r="X400" s="18"/>
      <c r="Z400" s="18"/>
    </row>
    <row r="401" spans="1:26" ht="24" customHeight="1" x14ac:dyDescent="0.3">
      <c r="A401" s="48"/>
      <c r="B401" s="48"/>
      <c r="C401" s="6"/>
      <c r="D401" s="49"/>
      <c r="E401" s="50"/>
      <c r="F401" s="50"/>
      <c r="G401" s="6"/>
      <c r="P401" s="6"/>
      <c r="Q401" s="6"/>
      <c r="X401" s="18"/>
      <c r="Z401" s="18"/>
    </row>
    <row r="402" spans="1:26" ht="24" customHeight="1" x14ac:dyDescent="0.3">
      <c r="A402" s="48"/>
      <c r="B402" s="48"/>
      <c r="C402" s="6"/>
      <c r="D402" s="49"/>
      <c r="E402" s="50"/>
      <c r="F402" s="50"/>
      <c r="G402" s="6"/>
      <c r="P402" s="6"/>
      <c r="Q402" s="6"/>
      <c r="X402" s="18"/>
      <c r="Z402" s="18"/>
    </row>
    <row r="403" spans="1:26" ht="24" customHeight="1" x14ac:dyDescent="0.3">
      <c r="A403" s="48"/>
      <c r="B403" s="48"/>
      <c r="C403" s="6"/>
      <c r="D403" s="49"/>
      <c r="E403" s="50"/>
      <c r="F403" s="50"/>
      <c r="G403" s="6"/>
      <c r="P403" s="6"/>
      <c r="Q403" s="6"/>
      <c r="X403" s="18"/>
      <c r="Z403" s="18"/>
    </row>
    <row r="404" spans="1:26" ht="24" customHeight="1" x14ac:dyDescent="0.3">
      <c r="A404" s="48"/>
      <c r="B404" s="48"/>
      <c r="C404" s="6"/>
      <c r="D404" s="49"/>
      <c r="E404" s="50"/>
      <c r="F404" s="50"/>
      <c r="G404" s="6"/>
      <c r="P404" s="6"/>
      <c r="Q404" s="6"/>
      <c r="X404" s="18"/>
      <c r="Z404" s="18"/>
    </row>
    <row r="405" spans="1:26" ht="24" customHeight="1" x14ac:dyDescent="0.3">
      <c r="A405" s="48"/>
      <c r="B405" s="48"/>
      <c r="C405" s="6"/>
      <c r="D405" s="49"/>
      <c r="E405" s="50"/>
      <c r="F405" s="50"/>
      <c r="G405" s="6"/>
      <c r="P405" s="6"/>
      <c r="Q405" s="6"/>
      <c r="X405" s="18"/>
      <c r="Z405" s="18"/>
    </row>
    <row r="406" spans="1:26" ht="24" customHeight="1" x14ac:dyDescent="0.3">
      <c r="A406" s="48"/>
      <c r="B406" s="48"/>
      <c r="C406" s="6"/>
      <c r="D406" s="49"/>
      <c r="E406" s="50"/>
      <c r="F406" s="50"/>
      <c r="G406" s="6"/>
      <c r="P406" s="6"/>
      <c r="Q406" s="6"/>
      <c r="X406" s="18"/>
      <c r="Z406" s="18"/>
    </row>
    <row r="407" spans="1:26" ht="24" customHeight="1" x14ac:dyDescent="0.3">
      <c r="A407" s="48"/>
      <c r="B407" s="48"/>
      <c r="C407" s="6"/>
      <c r="D407" s="49"/>
      <c r="E407" s="50"/>
      <c r="F407" s="50"/>
      <c r="G407" s="6"/>
      <c r="P407" s="6"/>
      <c r="Q407" s="6"/>
      <c r="X407" s="18"/>
      <c r="Z407" s="18"/>
    </row>
    <row r="408" spans="1:26" ht="24" customHeight="1" x14ac:dyDescent="0.3">
      <c r="A408" s="48"/>
      <c r="B408" s="48"/>
      <c r="C408" s="6"/>
      <c r="D408" s="49"/>
      <c r="E408" s="50"/>
      <c r="F408" s="50"/>
      <c r="G408" s="6"/>
      <c r="P408" s="6"/>
      <c r="Q408" s="6"/>
      <c r="X408" s="18"/>
      <c r="Z408" s="18"/>
    </row>
    <row r="409" spans="1:26" ht="24" customHeight="1" x14ac:dyDescent="0.3">
      <c r="A409" s="48"/>
      <c r="B409" s="48"/>
      <c r="C409" s="6"/>
      <c r="D409" s="49"/>
      <c r="E409" s="50"/>
      <c r="F409" s="50"/>
      <c r="G409" s="6"/>
      <c r="P409" s="6"/>
      <c r="Q409" s="6"/>
      <c r="X409" s="18"/>
      <c r="Z409" s="18"/>
    </row>
    <row r="410" spans="1:26" ht="24" customHeight="1" x14ac:dyDescent="0.3">
      <c r="A410" s="48"/>
      <c r="B410" s="48"/>
      <c r="C410" s="6"/>
      <c r="D410" s="49"/>
      <c r="E410" s="50"/>
      <c r="F410" s="50"/>
      <c r="G410" s="6"/>
      <c r="P410" s="6"/>
      <c r="Q410" s="6"/>
      <c r="X410" s="18"/>
      <c r="Z410" s="18"/>
    </row>
    <row r="411" spans="1:26" ht="24" customHeight="1" x14ac:dyDescent="0.3">
      <c r="A411" s="48"/>
      <c r="B411" s="48"/>
      <c r="C411" s="6"/>
      <c r="D411" s="49"/>
      <c r="E411" s="50"/>
      <c r="F411" s="50"/>
      <c r="G411" s="6"/>
      <c r="P411" s="6"/>
      <c r="Q411" s="6"/>
      <c r="X411" s="18"/>
      <c r="Z411" s="18"/>
    </row>
    <row r="412" spans="1:26" ht="24" customHeight="1" x14ac:dyDescent="0.3">
      <c r="A412" s="48"/>
      <c r="B412" s="48"/>
      <c r="C412" s="6"/>
      <c r="D412" s="49"/>
      <c r="E412" s="50"/>
      <c r="F412" s="50"/>
      <c r="G412" s="6"/>
      <c r="P412" s="6"/>
      <c r="Q412" s="6"/>
      <c r="X412" s="18"/>
      <c r="Z412" s="18"/>
    </row>
    <row r="413" spans="1:26" ht="24" customHeight="1" x14ac:dyDescent="0.3">
      <c r="A413" s="48"/>
      <c r="B413" s="48"/>
      <c r="C413" s="6"/>
      <c r="D413" s="49"/>
      <c r="E413" s="50"/>
      <c r="F413" s="50"/>
      <c r="G413" s="6"/>
      <c r="P413" s="6"/>
      <c r="Q413" s="6"/>
      <c r="X413" s="18"/>
      <c r="Z413" s="18"/>
    </row>
    <row r="414" spans="1:26" ht="24" customHeight="1" x14ac:dyDescent="0.3">
      <c r="A414" s="48"/>
      <c r="B414" s="48"/>
      <c r="C414" s="6"/>
      <c r="D414" s="49"/>
      <c r="E414" s="50"/>
      <c r="F414" s="50"/>
      <c r="G414" s="6"/>
      <c r="P414" s="6"/>
      <c r="Q414" s="6"/>
      <c r="X414" s="18"/>
      <c r="Z414" s="18"/>
    </row>
    <row r="415" spans="1:26" ht="24" customHeight="1" x14ac:dyDescent="0.3">
      <c r="A415" s="48"/>
      <c r="B415" s="48"/>
      <c r="C415" s="6"/>
      <c r="D415" s="49"/>
      <c r="E415" s="50"/>
      <c r="F415" s="50"/>
      <c r="G415" s="6"/>
      <c r="P415" s="6"/>
      <c r="Q415" s="6"/>
      <c r="X415" s="18"/>
      <c r="Z415" s="18"/>
    </row>
    <row r="416" spans="1:26" ht="24" customHeight="1" x14ac:dyDescent="0.3">
      <c r="A416" s="48"/>
      <c r="B416" s="48"/>
      <c r="C416" s="6"/>
      <c r="D416" s="49"/>
      <c r="E416" s="50"/>
      <c r="F416" s="50"/>
      <c r="G416" s="6"/>
      <c r="P416" s="6"/>
      <c r="Q416" s="6"/>
      <c r="X416" s="18"/>
      <c r="Z416" s="18"/>
    </row>
    <row r="417" spans="1:26" ht="24" customHeight="1" x14ac:dyDescent="0.3">
      <c r="A417" s="48"/>
      <c r="B417" s="48"/>
      <c r="C417" s="6"/>
      <c r="D417" s="49"/>
      <c r="E417" s="50"/>
      <c r="F417" s="50"/>
      <c r="G417" s="6"/>
      <c r="P417" s="6"/>
      <c r="Q417" s="6"/>
      <c r="X417" s="18"/>
      <c r="Z417" s="18"/>
    </row>
    <row r="418" spans="1:26" ht="24" customHeight="1" x14ac:dyDescent="0.3">
      <c r="A418" s="48"/>
      <c r="B418" s="48"/>
      <c r="C418" s="6"/>
      <c r="D418" s="49"/>
      <c r="E418" s="50"/>
      <c r="F418" s="50"/>
      <c r="G418" s="6"/>
      <c r="P418" s="6"/>
      <c r="Q418" s="6"/>
      <c r="X418" s="18"/>
      <c r="Z418" s="18"/>
    </row>
    <row r="419" spans="1:26" ht="24" customHeight="1" x14ac:dyDescent="0.3">
      <c r="A419" s="48"/>
      <c r="B419" s="48"/>
      <c r="C419" s="6"/>
      <c r="D419" s="49"/>
      <c r="E419" s="50"/>
      <c r="F419" s="50"/>
      <c r="G419" s="6"/>
      <c r="P419" s="6"/>
      <c r="Q419" s="6"/>
      <c r="X419" s="18"/>
      <c r="Z419" s="18"/>
    </row>
    <row r="420" spans="1:26" ht="24" customHeight="1" x14ac:dyDescent="0.3">
      <c r="A420" s="48"/>
      <c r="B420" s="48"/>
      <c r="C420" s="6"/>
      <c r="D420" s="49"/>
      <c r="E420" s="50"/>
      <c r="F420" s="50"/>
      <c r="G420" s="6"/>
      <c r="P420" s="6"/>
      <c r="Q420" s="6"/>
      <c r="X420" s="18"/>
      <c r="Z420" s="18"/>
    </row>
    <row r="421" spans="1:26" ht="24" customHeight="1" x14ac:dyDescent="0.3">
      <c r="A421" s="48"/>
      <c r="B421" s="48"/>
      <c r="C421" s="6"/>
      <c r="D421" s="49"/>
      <c r="E421" s="50"/>
      <c r="F421" s="50"/>
      <c r="G421" s="6"/>
      <c r="P421" s="6"/>
      <c r="Q421" s="6"/>
      <c r="X421" s="18"/>
      <c r="Z421" s="18"/>
    </row>
    <row r="422" spans="1:26" ht="24" customHeight="1" x14ac:dyDescent="0.3">
      <c r="A422" s="48"/>
      <c r="B422" s="48"/>
      <c r="C422" s="6"/>
      <c r="D422" s="49"/>
      <c r="E422" s="50"/>
      <c r="F422" s="50"/>
      <c r="G422" s="6"/>
      <c r="P422" s="6"/>
      <c r="Q422" s="6"/>
      <c r="X422" s="18"/>
      <c r="Z422" s="18"/>
    </row>
    <row r="423" spans="1:26" ht="24" customHeight="1" x14ac:dyDescent="0.3">
      <c r="A423" s="48"/>
      <c r="B423" s="48"/>
      <c r="C423" s="6"/>
      <c r="D423" s="49"/>
      <c r="E423" s="50"/>
      <c r="F423" s="50"/>
      <c r="G423" s="6"/>
      <c r="P423" s="6"/>
      <c r="Q423" s="6"/>
      <c r="X423" s="18"/>
      <c r="Z423" s="18"/>
    </row>
    <row r="424" spans="1:26" ht="24" customHeight="1" x14ac:dyDescent="0.3">
      <c r="A424" s="48"/>
      <c r="B424" s="48"/>
      <c r="C424" s="6"/>
      <c r="D424" s="49"/>
      <c r="E424" s="50"/>
      <c r="F424" s="50"/>
      <c r="G424" s="6"/>
      <c r="P424" s="6"/>
      <c r="Q424" s="6"/>
      <c r="X424" s="18"/>
      <c r="Z424" s="18"/>
    </row>
    <row r="425" spans="1:26" ht="24" customHeight="1" x14ac:dyDescent="0.3">
      <c r="A425" s="48"/>
      <c r="B425" s="48"/>
      <c r="C425" s="6"/>
      <c r="D425" s="49"/>
      <c r="E425" s="50"/>
      <c r="F425" s="50"/>
      <c r="G425" s="6"/>
      <c r="P425" s="6"/>
      <c r="Q425" s="6"/>
      <c r="X425" s="18"/>
      <c r="Z425" s="18"/>
    </row>
    <row r="426" spans="1:26" ht="24" customHeight="1" x14ac:dyDescent="0.3">
      <c r="A426" s="48"/>
      <c r="B426" s="48"/>
      <c r="C426" s="6"/>
      <c r="D426" s="49"/>
      <c r="E426" s="50"/>
      <c r="F426" s="50"/>
      <c r="G426" s="6"/>
      <c r="P426" s="6"/>
      <c r="Q426" s="6"/>
      <c r="X426" s="18"/>
      <c r="Z426" s="18"/>
    </row>
    <row r="427" spans="1:26" ht="24" customHeight="1" x14ac:dyDescent="0.3">
      <c r="A427" s="48"/>
      <c r="B427" s="48"/>
      <c r="C427" s="6"/>
      <c r="D427" s="49"/>
      <c r="E427" s="50"/>
      <c r="F427" s="50"/>
      <c r="G427" s="6"/>
      <c r="P427" s="6"/>
      <c r="Q427" s="6"/>
      <c r="X427" s="18"/>
      <c r="Z427" s="18"/>
    </row>
    <row r="428" spans="1:26" ht="24" customHeight="1" x14ac:dyDescent="0.3">
      <c r="A428" s="48"/>
      <c r="B428" s="48"/>
      <c r="C428" s="6"/>
      <c r="D428" s="49"/>
      <c r="E428" s="50"/>
      <c r="F428" s="50"/>
      <c r="G428" s="6"/>
      <c r="P428" s="6"/>
      <c r="Q428" s="6"/>
      <c r="X428" s="18"/>
      <c r="Z428" s="18"/>
    </row>
    <row r="429" spans="1:26" ht="24" customHeight="1" x14ac:dyDescent="0.3">
      <c r="A429" s="48"/>
      <c r="B429" s="48"/>
      <c r="C429" s="6"/>
      <c r="D429" s="49"/>
      <c r="E429" s="50"/>
      <c r="F429" s="50"/>
      <c r="G429" s="6"/>
      <c r="P429" s="6"/>
      <c r="Q429" s="6"/>
      <c r="X429" s="18"/>
      <c r="Z429" s="18"/>
    </row>
    <row r="430" spans="1:26" ht="24" customHeight="1" x14ac:dyDescent="0.3">
      <c r="A430" s="48"/>
      <c r="B430" s="48"/>
      <c r="C430" s="6"/>
      <c r="D430" s="49"/>
      <c r="E430" s="50"/>
      <c r="F430" s="50"/>
      <c r="G430" s="6"/>
      <c r="P430" s="6"/>
      <c r="Q430" s="6"/>
      <c r="X430" s="18"/>
      <c r="Z430" s="18"/>
    </row>
    <row r="431" spans="1:26" ht="24" customHeight="1" x14ac:dyDescent="0.3">
      <c r="A431" s="48"/>
      <c r="B431" s="48"/>
      <c r="C431" s="6"/>
      <c r="D431" s="49"/>
      <c r="E431" s="50"/>
      <c r="F431" s="50"/>
      <c r="G431" s="6"/>
      <c r="P431" s="6"/>
      <c r="Q431" s="6"/>
      <c r="X431" s="18"/>
      <c r="Z431" s="18"/>
    </row>
    <row r="432" spans="1:26" ht="24" customHeight="1" x14ac:dyDescent="0.3">
      <c r="A432" s="48"/>
      <c r="B432" s="48"/>
      <c r="C432" s="6"/>
      <c r="D432" s="49"/>
      <c r="E432" s="50"/>
      <c r="F432" s="50"/>
      <c r="G432" s="6"/>
      <c r="P432" s="6"/>
      <c r="Q432" s="6"/>
      <c r="X432" s="18"/>
      <c r="Z432" s="18"/>
    </row>
    <row r="433" spans="1:26" ht="24" customHeight="1" x14ac:dyDescent="0.3">
      <c r="A433" s="48"/>
      <c r="B433" s="48"/>
      <c r="C433" s="6"/>
      <c r="D433" s="49"/>
      <c r="E433" s="50"/>
      <c r="F433" s="50"/>
      <c r="G433" s="6"/>
      <c r="P433" s="6"/>
      <c r="Q433" s="6"/>
      <c r="X433" s="18"/>
      <c r="Z433" s="18"/>
    </row>
    <row r="434" spans="1:26" ht="24" customHeight="1" x14ac:dyDescent="0.3">
      <c r="A434" s="48"/>
      <c r="B434" s="48"/>
      <c r="C434" s="6"/>
      <c r="D434" s="49"/>
      <c r="E434" s="50"/>
      <c r="F434" s="50"/>
      <c r="G434" s="6"/>
      <c r="P434" s="6"/>
      <c r="Q434" s="6"/>
      <c r="X434" s="18"/>
      <c r="Z434" s="18"/>
    </row>
    <row r="435" spans="1:26" ht="24" customHeight="1" x14ac:dyDescent="0.3">
      <c r="A435" s="48"/>
      <c r="B435" s="48"/>
      <c r="C435" s="6"/>
      <c r="D435" s="49"/>
      <c r="E435" s="50"/>
      <c r="F435" s="50"/>
      <c r="G435" s="6"/>
      <c r="P435" s="6"/>
      <c r="Q435" s="6"/>
      <c r="X435" s="18"/>
      <c r="Z435" s="18"/>
    </row>
    <row r="436" spans="1:26" ht="24" customHeight="1" x14ac:dyDescent="0.3">
      <c r="A436" s="48"/>
      <c r="B436" s="48"/>
      <c r="C436" s="6"/>
      <c r="D436" s="49"/>
      <c r="E436" s="50"/>
      <c r="F436" s="50"/>
      <c r="G436" s="6"/>
      <c r="P436" s="6"/>
      <c r="Q436" s="6"/>
      <c r="X436" s="18"/>
      <c r="Z436" s="18"/>
    </row>
    <row r="437" spans="1:26" ht="24" customHeight="1" x14ac:dyDescent="0.3">
      <c r="A437" s="48"/>
      <c r="B437" s="48"/>
      <c r="C437" s="6"/>
      <c r="D437" s="49"/>
      <c r="E437" s="50"/>
      <c r="F437" s="50"/>
      <c r="G437" s="6"/>
      <c r="P437" s="6"/>
      <c r="Q437" s="6"/>
      <c r="X437" s="18"/>
      <c r="Z437" s="18"/>
    </row>
    <row r="438" spans="1:26" ht="24" customHeight="1" x14ac:dyDescent="0.3">
      <c r="A438" s="48"/>
      <c r="B438" s="48"/>
      <c r="C438" s="6"/>
      <c r="D438" s="49"/>
      <c r="E438" s="50"/>
      <c r="F438" s="50"/>
      <c r="G438" s="6"/>
      <c r="P438" s="6"/>
      <c r="Q438" s="6"/>
      <c r="X438" s="18"/>
      <c r="Z438" s="18"/>
    </row>
    <row r="439" spans="1:26" ht="24" customHeight="1" x14ac:dyDescent="0.3">
      <c r="A439" s="48"/>
      <c r="B439" s="48"/>
      <c r="C439" s="6"/>
      <c r="D439" s="49"/>
      <c r="E439" s="50"/>
      <c r="F439" s="50"/>
      <c r="G439" s="6"/>
      <c r="P439" s="6"/>
      <c r="Q439" s="6"/>
      <c r="X439" s="18"/>
      <c r="Z439" s="18"/>
    </row>
    <row r="440" spans="1:26" ht="24" customHeight="1" x14ac:dyDescent="0.3">
      <c r="A440" s="48"/>
      <c r="B440" s="48"/>
      <c r="C440" s="6"/>
      <c r="D440" s="49"/>
      <c r="E440" s="50"/>
      <c r="F440" s="50"/>
      <c r="G440" s="6"/>
      <c r="P440" s="6"/>
      <c r="Q440" s="6"/>
      <c r="X440" s="18"/>
      <c r="Z440" s="18"/>
    </row>
    <row r="441" spans="1:26" ht="24" customHeight="1" x14ac:dyDescent="0.3">
      <c r="A441" s="48"/>
      <c r="B441" s="48"/>
      <c r="C441" s="6"/>
      <c r="D441" s="49"/>
      <c r="E441" s="50"/>
      <c r="F441" s="50"/>
      <c r="G441" s="6"/>
      <c r="P441" s="6"/>
      <c r="Q441" s="6"/>
      <c r="X441" s="18"/>
      <c r="Z441" s="18"/>
    </row>
    <row r="442" spans="1:26" ht="24" customHeight="1" x14ac:dyDescent="0.3">
      <c r="A442" s="48"/>
      <c r="B442" s="48"/>
      <c r="C442" s="6"/>
      <c r="D442" s="49"/>
      <c r="E442" s="50"/>
      <c r="F442" s="50"/>
      <c r="G442" s="6"/>
      <c r="P442" s="6"/>
      <c r="Q442" s="6"/>
      <c r="X442" s="18"/>
      <c r="Z442" s="18"/>
    </row>
    <row r="443" spans="1:26" ht="24" customHeight="1" x14ac:dyDescent="0.3">
      <c r="A443" s="48"/>
      <c r="B443" s="48"/>
      <c r="C443" s="6"/>
      <c r="D443" s="49"/>
      <c r="E443" s="50"/>
      <c r="F443" s="50"/>
      <c r="G443" s="6"/>
      <c r="P443" s="6"/>
      <c r="Q443" s="6"/>
      <c r="X443" s="18"/>
      <c r="Z443" s="18"/>
    </row>
    <row r="444" spans="1:26" ht="24" customHeight="1" x14ac:dyDescent="0.3">
      <c r="A444" s="48"/>
      <c r="B444" s="48"/>
      <c r="C444" s="6"/>
      <c r="D444" s="49"/>
      <c r="E444" s="50"/>
      <c r="F444" s="50"/>
      <c r="G444" s="6"/>
      <c r="P444" s="6"/>
      <c r="Q444" s="6"/>
      <c r="X444" s="18"/>
      <c r="Z444" s="18"/>
    </row>
    <row r="445" spans="1:26" ht="24" customHeight="1" x14ac:dyDescent="0.3">
      <c r="A445" s="48"/>
      <c r="B445" s="48"/>
      <c r="C445" s="6"/>
      <c r="D445" s="49"/>
      <c r="E445" s="50"/>
      <c r="F445" s="50"/>
      <c r="G445" s="6"/>
      <c r="P445" s="6"/>
      <c r="Q445" s="6"/>
      <c r="X445" s="18"/>
      <c r="Z445" s="18"/>
    </row>
    <row r="446" spans="1:26" ht="24" customHeight="1" x14ac:dyDescent="0.3">
      <c r="A446" s="48"/>
      <c r="B446" s="48"/>
      <c r="C446" s="6"/>
      <c r="D446" s="49"/>
      <c r="E446" s="50"/>
      <c r="F446" s="50"/>
      <c r="G446" s="6"/>
      <c r="P446" s="6"/>
      <c r="Q446" s="6"/>
      <c r="X446" s="18"/>
      <c r="Z446" s="18"/>
    </row>
    <row r="447" spans="1:26" ht="24" customHeight="1" x14ac:dyDescent="0.3">
      <c r="A447" s="48"/>
      <c r="B447" s="48"/>
      <c r="C447" s="6"/>
      <c r="D447" s="49"/>
      <c r="E447" s="50"/>
      <c r="F447" s="50"/>
      <c r="G447" s="6"/>
      <c r="P447" s="6"/>
      <c r="Q447" s="6"/>
      <c r="X447" s="18"/>
      <c r="Z447" s="18"/>
    </row>
    <row r="448" spans="1:26" ht="24" customHeight="1" x14ac:dyDescent="0.3">
      <c r="A448" s="48"/>
      <c r="B448" s="48"/>
      <c r="C448" s="6"/>
      <c r="D448" s="49"/>
      <c r="E448" s="50"/>
      <c r="F448" s="50"/>
      <c r="G448" s="6"/>
      <c r="P448" s="6"/>
      <c r="Q448" s="6"/>
      <c r="X448" s="18"/>
      <c r="Z448" s="18"/>
    </row>
    <row r="449" spans="1:26" ht="24" customHeight="1" x14ac:dyDescent="0.3">
      <c r="A449" s="48"/>
      <c r="B449" s="48"/>
      <c r="C449" s="6"/>
      <c r="D449" s="49"/>
      <c r="E449" s="50"/>
      <c r="F449" s="50"/>
      <c r="G449" s="6"/>
      <c r="P449" s="6"/>
      <c r="Q449" s="6"/>
      <c r="X449" s="18"/>
      <c r="Z449" s="18"/>
    </row>
    <row r="450" spans="1:26" ht="24" customHeight="1" x14ac:dyDescent="0.3">
      <c r="A450" s="48"/>
      <c r="B450" s="48"/>
      <c r="C450" s="6"/>
      <c r="D450" s="49"/>
      <c r="E450" s="50"/>
      <c r="F450" s="50"/>
      <c r="G450" s="6"/>
      <c r="P450" s="6"/>
      <c r="Q450" s="6"/>
      <c r="X450" s="18"/>
      <c r="Z450" s="18"/>
    </row>
    <row r="451" spans="1:26" ht="24" customHeight="1" x14ac:dyDescent="0.3">
      <c r="A451" s="48"/>
      <c r="B451" s="48"/>
      <c r="C451" s="6"/>
      <c r="D451" s="49"/>
      <c r="E451" s="50"/>
      <c r="F451" s="50"/>
      <c r="G451" s="6"/>
      <c r="P451" s="6"/>
      <c r="Q451" s="6"/>
      <c r="X451" s="18"/>
      <c r="Z451" s="18"/>
    </row>
    <row r="452" spans="1:26" ht="24" customHeight="1" x14ac:dyDescent="0.3">
      <c r="A452" s="48"/>
      <c r="B452" s="48"/>
      <c r="C452" s="6"/>
      <c r="D452" s="49"/>
      <c r="E452" s="50"/>
      <c r="F452" s="50"/>
      <c r="G452" s="6"/>
      <c r="P452" s="6"/>
      <c r="Q452" s="6"/>
      <c r="X452" s="18"/>
      <c r="Z452" s="18"/>
    </row>
    <row r="453" spans="1:26" ht="24" customHeight="1" x14ac:dyDescent="0.3">
      <c r="A453" s="48"/>
      <c r="B453" s="48"/>
      <c r="C453" s="6"/>
      <c r="D453" s="49"/>
      <c r="E453" s="50"/>
      <c r="F453" s="50"/>
      <c r="G453" s="6"/>
      <c r="P453" s="6"/>
      <c r="Q453" s="6"/>
      <c r="X453" s="18"/>
      <c r="Z453" s="18"/>
    </row>
    <row r="454" spans="1:26" ht="24" customHeight="1" x14ac:dyDescent="0.3">
      <c r="A454" s="48"/>
      <c r="B454" s="48"/>
      <c r="C454" s="6"/>
      <c r="D454" s="49"/>
      <c r="E454" s="50"/>
      <c r="F454" s="50"/>
      <c r="G454" s="6"/>
      <c r="P454" s="6"/>
      <c r="Q454" s="6"/>
      <c r="X454" s="18"/>
      <c r="Z454" s="18"/>
    </row>
    <row r="455" spans="1:26" ht="24" customHeight="1" x14ac:dyDescent="0.3">
      <c r="A455" s="48"/>
      <c r="B455" s="48"/>
      <c r="C455" s="6"/>
      <c r="D455" s="49"/>
      <c r="E455" s="50"/>
      <c r="F455" s="50"/>
      <c r="G455" s="6"/>
      <c r="P455" s="6"/>
      <c r="Q455" s="6"/>
      <c r="X455" s="18"/>
      <c r="Z455" s="18"/>
    </row>
    <row r="456" spans="1:26" ht="24" customHeight="1" x14ac:dyDescent="0.3">
      <c r="A456" s="48"/>
      <c r="B456" s="48"/>
      <c r="C456" s="6"/>
      <c r="D456" s="49"/>
      <c r="E456" s="50"/>
      <c r="F456" s="50"/>
      <c r="G456" s="6"/>
      <c r="P456" s="6"/>
      <c r="Q456" s="6"/>
      <c r="X456" s="18"/>
      <c r="Z456" s="18"/>
    </row>
    <row r="457" spans="1:26" ht="24" customHeight="1" x14ac:dyDescent="0.3">
      <c r="A457" s="48"/>
      <c r="B457" s="48"/>
      <c r="C457" s="6"/>
      <c r="D457" s="49"/>
      <c r="E457" s="50"/>
      <c r="F457" s="50"/>
      <c r="G457" s="6"/>
      <c r="P457" s="6"/>
      <c r="Q457" s="6"/>
      <c r="X457" s="18"/>
      <c r="Z457" s="18"/>
    </row>
    <row r="458" spans="1:26" ht="24" customHeight="1" x14ac:dyDescent="0.3">
      <c r="A458" s="48"/>
      <c r="B458" s="48"/>
      <c r="C458" s="6"/>
      <c r="D458" s="49"/>
      <c r="E458" s="50"/>
      <c r="F458" s="50"/>
      <c r="G458" s="6"/>
      <c r="P458" s="6"/>
      <c r="Q458" s="6"/>
      <c r="X458" s="18"/>
      <c r="Z458" s="18"/>
    </row>
    <row r="459" spans="1:26" ht="24" customHeight="1" x14ac:dyDescent="0.3">
      <c r="A459" s="48"/>
      <c r="B459" s="48"/>
      <c r="C459" s="6"/>
      <c r="D459" s="49"/>
      <c r="E459" s="50"/>
      <c r="F459" s="50"/>
      <c r="G459" s="6"/>
      <c r="P459" s="6"/>
      <c r="Q459" s="6"/>
      <c r="X459" s="18"/>
      <c r="Z459" s="18"/>
    </row>
    <row r="460" spans="1:26" ht="24" customHeight="1" x14ac:dyDescent="0.3">
      <c r="A460" s="48"/>
      <c r="B460" s="48"/>
      <c r="C460" s="6"/>
      <c r="D460" s="49"/>
      <c r="E460" s="50"/>
      <c r="F460" s="50"/>
      <c r="G460" s="6"/>
      <c r="P460" s="6"/>
      <c r="Q460" s="6"/>
      <c r="X460" s="18"/>
      <c r="Z460" s="18"/>
    </row>
    <row r="461" spans="1:26" ht="24" customHeight="1" x14ac:dyDescent="0.3">
      <c r="A461" s="48"/>
      <c r="B461" s="48"/>
      <c r="C461" s="6"/>
      <c r="D461" s="49"/>
      <c r="E461" s="50"/>
      <c r="F461" s="50"/>
      <c r="G461" s="6"/>
      <c r="P461" s="6"/>
      <c r="Q461" s="6"/>
      <c r="X461" s="18"/>
      <c r="Z461" s="18"/>
    </row>
    <row r="462" spans="1:26" ht="24" customHeight="1" x14ac:dyDescent="0.3">
      <c r="A462" s="48"/>
      <c r="B462" s="48"/>
      <c r="C462" s="6"/>
      <c r="D462" s="49"/>
      <c r="E462" s="50"/>
      <c r="F462" s="50"/>
      <c r="G462" s="6"/>
      <c r="P462" s="6"/>
      <c r="Q462" s="6"/>
      <c r="X462" s="18"/>
      <c r="Z462" s="18"/>
    </row>
    <row r="463" spans="1:26" ht="24" customHeight="1" x14ac:dyDescent="0.3">
      <c r="A463" s="48"/>
      <c r="B463" s="48"/>
      <c r="C463" s="6"/>
      <c r="D463" s="49"/>
      <c r="E463" s="50"/>
      <c r="F463" s="50"/>
      <c r="G463" s="6"/>
      <c r="P463" s="6"/>
      <c r="Q463" s="6"/>
      <c r="X463" s="18"/>
      <c r="Z463" s="18"/>
    </row>
    <row r="464" spans="1:26" ht="24" customHeight="1" x14ac:dyDescent="0.3">
      <c r="A464" s="48"/>
      <c r="B464" s="48"/>
      <c r="C464" s="6"/>
      <c r="D464" s="49"/>
      <c r="E464" s="50"/>
      <c r="F464" s="50"/>
      <c r="G464" s="6"/>
      <c r="P464" s="6"/>
      <c r="Q464" s="6"/>
      <c r="X464" s="18"/>
      <c r="Z464" s="18"/>
    </row>
    <row r="465" spans="1:26" ht="24" customHeight="1" x14ac:dyDescent="0.3">
      <c r="A465" s="48"/>
      <c r="B465" s="48"/>
      <c r="C465" s="6"/>
      <c r="D465" s="49"/>
      <c r="E465" s="50"/>
      <c r="F465" s="50"/>
      <c r="G465" s="6"/>
      <c r="P465" s="6"/>
      <c r="Q465" s="6"/>
      <c r="X465" s="18"/>
      <c r="Z465" s="18"/>
    </row>
    <row r="466" spans="1:26" ht="24" customHeight="1" x14ac:dyDescent="0.3">
      <c r="A466" s="48"/>
      <c r="B466" s="48"/>
      <c r="C466" s="6"/>
      <c r="D466" s="49"/>
      <c r="E466" s="50"/>
      <c r="F466" s="50"/>
      <c r="G466" s="6"/>
      <c r="P466" s="6"/>
      <c r="Q466" s="6"/>
      <c r="X466" s="18"/>
      <c r="Z466" s="18"/>
    </row>
    <row r="467" spans="1:26" ht="24" customHeight="1" x14ac:dyDescent="0.3">
      <c r="A467" s="48"/>
      <c r="B467" s="48"/>
      <c r="C467" s="6"/>
      <c r="D467" s="49"/>
      <c r="E467" s="50"/>
      <c r="F467" s="50"/>
      <c r="G467" s="6"/>
      <c r="P467" s="6"/>
      <c r="Q467" s="6"/>
      <c r="X467" s="18"/>
      <c r="Z467" s="18"/>
    </row>
    <row r="468" spans="1:26" ht="24" customHeight="1" x14ac:dyDescent="0.3">
      <c r="A468" s="48"/>
      <c r="B468" s="48"/>
      <c r="C468" s="6"/>
      <c r="D468" s="49"/>
      <c r="E468" s="50"/>
      <c r="F468" s="50"/>
      <c r="G468" s="6"/>
      <c r="P468" s="6"/>
      <c r="Q468" s="6"/>
      <c r="X468" s="18"/>
      <c r="Z468" s="18"/>
    </row>
    <row r="469" spans="1:26" ht="24" customHeight="1" x14ac:dyDescent="0.3">
      <c r="A469" s="48"/>
      <c r="B469" s="48"/>
      <c r="C469" s="6"/>
      <c r="D469" s="49"/>
      <c r="E469" s="50"/>
      <c r="F469" s="50"/>
      <c r="G469" s="6"/>
      <c r="P469" s="6"/>
      <c r="Q469" s="6"/>
      <c r="X469" s="18"/>
      <c r="Z469" s="18"/>
    </row>
    <row r="470" spans="1:26" ht="24" customHeight="1" x14ac:dyDescent="0.3">
      <c r="A470" s="48"/>
      <c r="B470" s="48"/>
      <c r="C470" s="6"/>
      <c r="D470" s="49"/>
      <c r="E470" s="50"/>
      <c r="F470" s="50"/>
      <c r="G470" s="6"/>
      <c r="P470" s="6"/>
      <c r="Q470" s="6"/>
      <c r="X470" s="18"/>
      <c r="Z470" s="18"/>
    </row>
    <row r="471" spans="1:26" ht="24" customHeight="1" x14ac:dyDescent="0.3">
      <c r="A471" s="48"/>
      <c r="B471" s="48"/>
      <c r="C471" s="6"/>
      <c r="D471" s="49"/>
      <c r="E471" s="50"/>
      <c r="F471" s="50"/>
      <c r="G471" s="6"/>
      <c r="P471" s="6"/>
      <c r="Q471" s="6"/>
      <c r="X471" s="18"/>
      <c r="Z471" s="18"/>
    </row>
    <row r="472" spans="1:26" ht="24" customHeight="1" x14ac:dyDescent="0.3">
      <c r="A472" s="48"/>
      <c r="B472" s="48"/>
      <c r="C472" s="6"/>
      <c r="D472" s="49"/>
      <c r="E472" s="50"/>
      <c r="F472" s="50"/>
      <c r="G472" s="6"/>
      <c r="P472" s="6"/>
      <c r="Q472" s="6"/>
      <c r="X472" s="18"/>
      <c r="Z472" s="18"/>
    </row>
    <row r="473" spans="1:26" ht="24" customHeight="1" x14ac:dyDescent="0.3">
      <c r="A473" s="48"/>
      <c r="B473" s="48"/>
      <c r="C473" s="6"/>
      <c r="D473" s="49"/>
      <c r="E473" s="50"/>
      <c r="F473" s="50"/>
      <c r="G473" s="6"/>
      <c r="P473" s="6"/>
      <c r="Q473" s="6"/>
      <c r="X473" s="18"/>
      <c r="Z473" s="18"/>
    </row>
    <row r="474" spans="1:26" ht="24" customHeight="1" x14ac:dyDescent="0.3">
      <c r="A474" s="48"/>
      <c r="B474" s="48"/>
      <c r="C474" s="6"/>
      <c r="D474" s="49"/>
      <c r="E474" s="50"/>
      <c r="F474" s="50"/>
      <c r="G474" s="6"/>
      <c r="P474" s="6"/>
      <c r="Q474" s="6"/>
      <c r="X474" s="18"/>
      <c r="Z474" s="18"/>
    </row>
    <row r="475" spans="1:26" ht="24" customHeight="1" x14ac:dyDescent="0.3">
      <c r="A475" s="48"/>
      <c r="B475" s="48"/>
      <c r="C475" s="6"/>
      <c r="D475" s="49"/>
      <c r="E475" s="50"/>
      <c r="F475" s="50"/>
      <c r="G475" s="6"/>
      <c r="P475" s="6"/>
      <c r="Q475" s="6"/>
      <c r="X475" s="18"/>
      <c r="Z475" s="18"/>
    </row>
    <row r="476" spans="1:26" ht="24" customHeight="1" x14ac:dyDescent="0.3">
      <c r="A476" s="48"/>
      <c r="B476" s="48"/>
      <c r="C476" s="6"/>
      <c r="D476" s="49"/>
      <c r="E476" s="50"/>
      <c r="F476" s="50"/>
      <c r="G476" s="6"/>
      <c r="P476" s="6"/>
      <c r="Q476" s="6"/>
      <c r="X476" s="18"/>
      <c r="Z476" s="18"/>
    </row>
    <row r="477" spans="1:26" ht="24" customHeight="1" x14ac:dyDescent="0.3">
      <c r="A477" s="48"/>
      <c r="B477" s="48"/>
      <c r="C477" s="6"/>
      <c r="D477" s="49"/>
      <c r="E477" s="50"/>
      <c r="F477" s="50"/>
      <c r="G477" s="6"/>
      <c r="P477" s="6"/>
      <c r="Q477" s="6"/>
      <c r="X477" s="18"/>
      <c r="Z477" s="18"/>
    </row>
    <row r="478" spans="1:26" ht="24" customHeight="1" x14ac:dyDescent="0.3">
      <c r="A478" s="48"/>
      <c r="B478" s="48"/>
      <c r="C478" s="6"/>
      <c r="D478" s="49"/>
      <c r="E478" s="50"/>
      <c r="F478" s="50"/>
      <c r="G478" s="6"/>
      <c r="P478" s="6"/>
      <c r="Q478" s="6"/>
      <c r="X478" s="18"/>
      <c r="Z478" s="18"/>
    </row>
    <row r="479" spans="1:26" ht="24" customHeight="1" x14ac:dyDescent="0.3">
      <c r="A479" s="48"/>
      <c r="B479" s="48"/>
      <c r="C479" s="6"/>
      <c r="D479" s="49"/>
      <c r="E479" s="50"/>
      <c r="F479" s="50"/>
      <c r="G479" s="6"/>
      <c r="P479" s="6"/>
      <c r="Q479" s="6"/>
      <c r="X479" s="18"/>
      <c r="Z479" s="18"/>
    </row>
    <row r="480" spans="1:26" ht="24" customHeight="1" x14ac:dyDescent="0.3">
      <c r="A480" s="48"/>
      <c r="B480" s="48"/>
      <c r="C480" s="6"/>
      <c r="D480" s="49"/>
      <c r="E480" s="50"/>
      <c r="F480" s="50"/>
      <c r="G480" s="6"/>
      <c r="P480" s="6"/>
      <c r="Q480" s="6"/>
      <c r="X480" s="18"/>
      <c r="Z480" s="18"/>
    </row>
    <row r="481" spans="1:26" ht="24" customHeight="1" x14ac:dyDescent="0.3">
      <c r="A481" s="48"/>
      <c r="B481" s="48"/>
      <c r="C481" s="6"/>
      <c r="D481" s="49"/>
      <c r="E481" s="50"/>
      <c r="F481" s="50"/>
      <c r="G481" s="6"/>
      <c r="P481" s="6"/>
      <c r="Q481" s="6"/>
      <c r="X481" s="18"/>
      <c r="Z481" s="18"/>
    </row>
    <row r="482" spans="1:26" ht="24" customHeight="1" x14ac:dyDescent="0.3">
      <c r="A482" s="48"/>
      <c r="B482" s="48"/>
      <c r="C482" s="6"/>
      <c r="D482" s="49"/>
      <c r="E482" s="50"/>
      <c r="F482" s="50"/>
      <c r="G482" s="6"/>
      <c r="P482" s="6"/>
      <c r="Q482" s="6"/>
      <c r="X482" s="18"/>
      <c r="Z482" s="18"/>
    </row>
    <row r="483" spans="1:26" ht="24" customHeight="1" x14ac:dyDescent="0.3">
      <c r="A483" s="48"/>
      <c r="B483" s="48"/>
      <c r="C483" s="6"/>
      <c r="D483" s="49"/>
      <c r="E483" s="50"/>
      <c r="F483" s="50"/>
      <c r="G483" s="6"/>
      <c r="P483" s="6"/>
      <c r="Q483" s="6"/>
      <c r="X483" s="18"/>
      <c r="Z483" s="18"/>
    </row>
    <row r="484" spans="1:26" ht="24" customHeight="1" x14ac:dyDescent="0.3">
      <c r="A484" s="48"/>
      <c r="B484" s="48"/>
      <c r="C484" s="6"/>
      <c r="D484" s="49"/>
      <c r="E484" s="50"/>
      <c r="F484" s="50"/>
      <c r="G484" s="6"/>
      <c r="P484" s="6"/>
      <c r="Q484" s="6"/>
      <c r="X484" s="18"/>
      <c r="Z484" s="18"/>
    </row>
    <row r="485" spans="1:26" ht="24" customHeight="1" x14ac:dyDescent="0.3">
      <c r="A485" s="48"/>
      <c r="B485" s="48"/>
      <c r="C485" s="6"/>
      <c r="D485" s="49"/>
      <c r="E485" s="50"/>
      <c r="F485" s="50"/>
      <c r="G485" s="6"/>
      <c r="P485" s="6"/>
      <c r="Q485" s="6"/>
      <c r="X485" s="18"/>
      <c r="Z485" s="18"/>
    </row>
    <row r="486" spans="1:26" ht="24" customHeight="1" x14ac:dyDescent="0.3">
      <c r="A486" s="48"/>
      <c r="B486" s="48"/>
      <c r="C486" s="6"/>
      <c r="D486" s="49"/>
      <c r="E486" s="50"/>
      <c r="F486" s="50"/>
      <c r="G486" s="6"/>
      <c r="P486" s="6"/>
      <c r="Q486" s="6"/>
      <c r="X486" s="18"/>
      <c r="Z486" s="18"/>
    </row>
    <row r="487" spans="1:26" ht="24" customHeight="1" x14ac:dyDescent="0.3">
      <c r="A487" s="48"/>
      <c r="B487" s="48"/>
      <c r="C487" s="6"/>
      <c r="D487" s="49"/>
      <c r="E487" s="50"/>
      <c r="F487" s="50"/>
      <c r="G487" s="6"/>
      <c r="P487" s="6"/>
      <c r="Q487" s="6"/>
      <c r="X487" s="18"/>
      <c r="Z487" s="18"/>
    </row>
    <row r="488" spans="1:26" ht="24" customHeight="1" x14ac:dyDescent="0.3">
      <c r="A488" s="48"/>
      <c r="B488" s="48"/>
      <c r="C488" s="6"/>
      <c r="D488" s="49"/>
      <c r="E488" s="50"/>
      <c r="F488" s="50"/>
      <c r="G488" s="6"/>
      <c r="P488" s="6"/>
      <c r="Q488" s="6"/>
      <c r="X488" s="18"/>
      <c r="Z488" s="18"/>
    </row>
    <row r="489" spans="1:26" ht="24" customHeight="1" x14ac:dyDescent="0.3">
      <c r="A489" s="48"/>
      <c r="B489" s="48"/>
      <c r="C489" s="6"/>
      <c r="D489" s="49"/>
      <c r="E489" s="50"/>
      <c r="F489" s="50"/>
      <c r="G489" s="6"/>
      <c r="P489" s="6"/>
      <c r="Q489" s="6"/>
      <c r="X489" s="18"/>
      <c r="Z489" s="18"/>
    </row>
    <row r="490" spans="1:26" ht="24" customHeight="1" x14ac:dyDescent="0.3">
      <c r="A490" s="48"/>
      <c r="B490" s="48"/>
      <c r="C490" s="6"/>
      <c r="D490" s="49"/>
      <c r="E490" s="50"/>
      <c r="F490" s="50"/>
      <c r="G490" s="6"/>
      <c r="P490" s="6"/>
      <c r="Q490" s="6"/>
      <c r="X490" s="18"/>
      <c r="Z490" s="18"/>
    </row>
    <row r="491" spans="1:26" ht="24" customHeight="1" x14ac:dyDescent="0.3">
      <c r="A491" s="48"/>
      <c r="B491" s="48"/>
      <c r="C491" s="6"/>
      <c r="D491" s="49"/>
      <c r="E491" s="50"/>
      <c r="F491" s="50"/>
      <c r="G491" s="6"/>
      <c r="P491" s="6"/>
      <c r="Q491" s="6"/>
      <c r="X491" s="18"/>
      <c r="Z491" s="18"/>
    </row>
    <row r="492" spans="1:26" ht="24" customHeight="1" x14ac:dyDescent="0.3">
      <c r="A492" s="48"/>
      <c r="B492" s="48"/>
      <c r="C492" s="6"/>
      <c r="D492" s="49"/>
      <c r="E492" s="50"/>
      <c r="F492" s="50"/>
      <c r="G492" s="6"/>
      <c r="P492" s="6"/>
      <c r="Q492" s="6"/>
      <c r="X492" s="18"/>
      <c r="Z492" s="18"/>
    </row>
    <row r="493" spans="1:26" ht="24" customHeight="1" x14ac:dyDescent="0.3">
      <c r="A493" s="48"/>
      <c r="B493" s="48"/>
      <c r="C493" s="6"/>
      <c r="D493" s="49"/>
      <c r="E493" s="50"/>
      <c r="F493" s="50"/>
      <c r="G493" s="6"/>
      <c r="P493" s="6"/>
      <c r="Q493" s="6"/>
      <c r="X493" s="18"/>
      <c r="Z493" s="18"/>
    </row>
    <row r="494" spans="1:26" ht="24" customHeight="1" x14ac:dyDescent="0.3">
      <c r="A494" s="48"/>
      <c r="B494" s="48"/>
      <c r="C494" s="6"/>
      <c r="D494" s="49"/>
      <c r="E494" s="50"/>
      <c r="F494" s="50"/>
      <c r="G494" s="6"/>
      <c r="P494" s="6"/>
      <c r="Q494" s="6"/>
      <c r="X494" s="18"/>
      <c r="Z494" s="18"/>
    </row>
    <row r="495" spans="1:26" ht="24" customHeight="1" x14ac:dyDescent="0.3">
      <c r="A495" s="48"/>
      <c r="B495" s="48"/>
      <c r="C495" s="6"/>
      <c r="D495" s="49"/>
      <c r="E495" s="50"/>
      <c r="F495" s="50"/>
      <c r="G495" s="6"/>
      <c r="P495" s="6"/>
      <c r="Q495" s="6"/>
      <c r="X495" s="18"/>
      <c r="Z495" s="18"/>
    </row>
    <row r="496" spans="1:26" ht="24" customHeight="1" x14ac:dyDescent="0.3">
      <c r="A496" s="48"/>
      <c r="B496" s="48"/>
      <c r="C496" s="6"/>
      <c r="D496" s="49"/>
      <c r="E496" s="50"/>
      <c r="F496" s="50"/>
      <c r="G496" s="6"/>
      <c r="P496" s="6"/>
      <c r="Q496" s="6"/>
      <c r="X496" s="18"/>
      <c r="Z496" s="18"/>
    </row>
    <row r="497" spans="1:26" ht="24" customHeight="1" x14ac:dyDescent="0.3">
      <c r="A497" s="48"/>
      <c r="B497" s="48"/>
      <c r="C497" s="6"/>
      <c r="D497" s="49"/>
      <c r="E497" s="50"/>
      <c r="F497" s="50"/>
      <c r="G497" s="6"/>
      <c r="P497" s="6"/>
      <c r="Q497" s="6"/>
      <c r="X497" s="18"/>
      <c r="Z497" s="18"/>
    </row>
    <row r="498" spans="1:26" ht="24" customHeight="1" x14ac:dyDescent="0.3">
      <c r="A498" s="48"/>
      <c r="B498" s="48"/>
      <c r="C498" s="6"/>
      <c r="D498" s="49"/>
      <c r="E498" s="50"/>
      <c r="F498" s="50"/>
      <c r="G498" s="6"/>
      <c r="P498" s="6"/>
      <c r="Q498" s="6"/>
      <c r="X498" s="18"/>
      <c r="Z498" s="18"/>
    </row>
    <row r="499" spans="1:26" ht="24" customHeight="1" x14ac:dyDescent="0.3">
      <c r="A499" s="48"/>
      <c r="B499" s="48"/>
      <c r="C499" s="6"/>
      <c r="D499" s="49"/>
      <c r="E499" s="50"/>
      <c r="F499" s="50"/>
      <c r="G499" s="6"/>
      <c r="P499" s="6"/>
      <c r="Q499" s="6"/>
      <c r="X499" s="18"/>
      <c r="Z499" s="18"/>
    </row>
    <row r="500" spans="1:26" ht="24" customHeight="1" x14ac:dyDescent="0.3">
      <c r="A500" s="48"/>
      <c r="B500" s="48"/>
      <c r="C500" s="6"/>
      <c r="D500" s="49"/>
      <c r="E500" s="50"/>
      <c r="F500" s="50"/>
      <c r="G500" s="6"/>
      <c r="P500" s="6"/>
      <c r="Q500" s="6"/>
      <c r="X500" s="18"/>
      <c r="Z500" s="18"/>
    </row>
    <row r="501" spans="1:26" ht="24" customHeight="1" x14ac:dyDescent="0.3">
      <c r="A501" s="48"/>
      <c r="B501" s="48"/>
      <c r="C501" s="6"/>
      <c r="D501" s="49"/>
      <c r="E501" s="50"/>
      <c r="F501" s="50"/>
      <c r="G501" s="6"/>
      <c r="P501" s="6"/>
      <c r="Q501" s="6"/>
      <c r="X501" s="18"/>
      <c r="Z501" s="18"/>
    </row>
    <row r="502" spans="1:26" ht="24" customHeight="1" x14ac:dyDescent="0.3">
      <c r="A502" s="48"/>
      <c r="B502" s="48"/>
      <c r="C502" s="6"/>
      <c r="D502" s="49"/>
      <c r="E502" s="50"/>
      <c r="F502" s="50"/>
      <c r="G502" s="6"/>
      <c r="P502" s="6"/>
      <c r="Q502" s="6"/>
      <c r="X502" s="18"/>
      <c r="Z502" s="18"/>
    </row>
    <row r="503" spans="1:26" ht="24" customHeight="1" x14ac:dyDescent="0.3">
      <c r="A503" s="48"/>
      <c r="B503" s="48"/>
      <c r="C503" s="6"/>
      <c r="D503" s="49"/>
      <c r="E503" s="50"/>
      <c r="F503" s="50"/>
      <c r="G503" s="6"/>
      <c r="P503" s="6"/>
      <c r="Q503" s="6"/>
      <c r="X503" s="18"/>
      <c r="Z503" s="18"/>
    </row>
    <row r="504" spans="1:26" ht="24" customHeight="1" x14ac:dyDescent="0.3">
      <c r="A504" s="48"/>
      <c r="B504" s="48"/>
      <c r="C504" s="6"/>
      <c r="D504" s="49"/>
      <c r="E504" s="50"/>
      <c r="F504" s="50"/>
      <c r="G504" s="6"/>
      <c r="P504" s="6"/>
      <c r="Q504" s="6"/>
      <c r="X504" s="18"/>
      <c r="Z504" s="18"/>
    </row>
    <row r="505" spans="1:26" ht="24" customHeight="1" x14ac:dyDescent="0.3">
      <c r="A505" s="48"/>
      <c r="B505" s="48"/>
      <c r="C505" s="6"/>
      <c r="D505" s="49"/>
      <c r="E505" s="50"/>
      <c r="F505" s="50"/>
      <c r="G505" s="6"/>
      <c r="P505" s="6"/>
      <c r="Q505" s="6"/>
      <c r="X505" s="18"/>
      <c r="Z505" s="18"/>
    </row>
    <row r="506" spans="1:26" ht="24" customHeight="1" x14ac:dyDescent="0.3">
      <c r="A506" s="48"/>
      <c r="B506" s="48"/>
      <c r="C506" s="6"/>
      <c r="D506" s="49"/>
      <c r="E506" s="50"/>
      <c r="F506" s="50"/>
      <c r="G506" s="6"/>
      <c r="P506" s="6"/>
      <c r="Q506" s="6"/>
      <c r="X506" s="18"/>
      <c r="Z506" s="18"/>
    </row>
    <row r="507" spans="1:26" ht="24" customHeight="1" x14ac:dyDescent="0.3">
      <c r="A507" s="48"/>
      <c r="B507" s="48"/>
      <c r="C507" s="6"/>
      <c r="D507" s="49"/>
      <c r="E507" s="50"/>
      <c r="F507" s="50"/>
      <c r="G507" s="6"/>
      <c r="P507" s="6"/>
      <c r="Q507" s="6"/>
      <c r="X507" s="18"/>
      <c r="Z507" s="18"/>
    </row>
    <row r="508" spans="1:26" ht="24" customHeight="1" x14ac:dyDescent="0.3">
      <c r="A508" s="48"/>
      <c r="B508" s="48"/>
      <c r="C508" s="6"/>
      <c r="D508" s="49"/>
      <c r="E508" s="50"/>
      <c r="F508" s="50"/>
      <c r="G508" s="6"/>
      <c r="P508" s="6"/>
      <c r="Q508" s="6"/>
      <c r="X508" s="18"/>
      <c r="Z508" s="18"/>
    </row>
    <row r="509" spans="1:26" ht="24" customHeight="1" x14ac:dyDescent="0.3">
      <c r="A509" s="48"/>
      <c r="B509" s="48"/>
      <c r="C509" s="6"/>
      <c r="D509" s="49"/>
      <c r="E509" s="50"/>
      <c r="F509" s="50"/>
      <c r="G509" s="6"/>
      <c r="P509" s="6"/>
      <c r="Q509" s="6"/>
      <c r="X509" s="18"/>
      <c r="Z509" s="18"/>
    </row>
    <row r="510" spans="1:26" ht="24" customHeight="1" x14ac:dyDescent="0.3">
      <c r="A510" s="48"/>
      <c r="B510" s="48"/>
      <c r="C510" s="6"/>
      <c r="D510" s="49"/>
      <c r="E510" s="50"/>
      <c r="F510" s="50"/>
      <c r="G510" s="6"/>
      <c r="P510" s="6"/>
      <c r="Q510" s="6"/>
      <c r="X510" s="18"/>
      <c r="Z510" s="18"/>
    </row>
    <row r="511" spans="1:26" ht="24" customHeight="1" x14ac:dyDescent="0.3">
      <c r="A511" s="48"/>
      <c r="B511" s="48"/>
      <c r="C511" s="6"/>
      <c r="D511" s="49"/>
      <c r="E511" s="50"/>
      <c r="F511" s="50"/>
      <c r="G511" s="6"/>
      <c r="P511" s="6"/>
      <c r="Q511" s="6"/>
      <c r="X511" s="18"/>
      <c r="Z511" s="18"/>
    </row>
    <row r="512" spans="1:26" ht="24" customHeight="1" x14ac:dyDescent="0.3">
      <c r="A512" s="48"/>
      <c r="B512" s="48"/>
      <c r="C512" s="6"/>
      <c r="D512" s="49"/>
      <c r="E512" s="50"/>
      <c r="F512" s="50"/>
      <c r="G512" s="6"/>
      <c r="P512" s="6"/>
      <c r="Q512" s="6"/>
      <c r="X512" s="18"/>
      <c r="Z512" s="18"/>
    </row>
    <row r="513" spans="1:26" ht="24" customHeight="1" x14ac:dyDescent="0.3">
      <c r="A513" s="48"/>
      <c r="B513" s="48"/>
      <c r="C513" s="6"/>
      <c r="D513" s="49"/>
      <c r="E513" s="50"/>
      <c r="F513" s="50"/>
      <c r="G513" s="6"/>
      <c r="P513" s="6"/>
      <c r="Q513" s="6"/>
      <c r="X513" s="18"/>
      <c r="Z513" s="18"/>
    </row>
    <row r="514" spans="1:26" ht="24" customHeight="1" x14ac:dyDescent="0.3">
      <c r="A514" s="48"/>
      <c r="B514" s="48"/>
      <c r="C514" s="6"/>
      <c r="D514" s="49"/>
      <c r="E514" s="50"/>
      <c r="F514" s="50"/>
      <c r="G514" s="6"/>
      <c r="P514" s="6"/>
      <c r="Q514" s="6"/>
      <c r="X514" s="18"/>
      <c r="Z514" s="18"/>
    </row>
    <row r="515" spans="1:26" ht="24" customHeight="1" x14ac:dyDescent="0.3">
      <c r="A515" s="48"/>
      <c r="B515" s="48"/>
      <c r="C515" s="6"/>
      <c r="D515" s="49"/>
      <c r="E515" s="50"/>
      <c r="F515" s="50"/>
      <c r="G515" s="6"/>
      <c r="P515" s="6"/>
      <c r="Q515" s="6"/>
      <c r="X515" s="18"/>
      <c r="Z515" s="18"/>
    </row>
    <row r="516" spans="1:26" ht="24" customHeight="1" x14ac:dyDescent="0.3">
      <c r="A516" s="48"/>
      <c r="B516" s="48"/>
      <c r="C516" s="6"/>
      <c r="D516" s="49"/>
      <c r="E516" s="50"/>
      <c r="F516" s="50"/>
      <c r="G516" s="6"/>
      <c r="P516" s="6"/>
      <c r="Q516" s="6"/>
      <c r="X516" s="18"/>
      <c r="Z516" s="18"/>
    </row>
    <row r="517" spans="1:26" ht="24" customHeight="1" x14ac:dyDescent="0.3">
      <c r="A517" s="48"/>
      <c r="B517" s="48"/>
      <c r="C517" s="6"/>
      <c r="D517" s="49"/>
      <c r="E517" s="50"/>
      <c r="F517" s="50"/>
      <c r="G517" s="6"/>
      <c r="P517" s="6"/>
      <c r="Q517" s="6"/>
      <c r="X517" s="18"/>
      <c r="Z517" s="18"/>
    </row>
    <row r="518" spans="1:26" ht="24" customHeight="1" x14ac:dyDescent="0.3">
      <c r="A518" s="48"/>
      <c r="B518" s="48"/>
      <c r="C518" s="6"/>
      <c r="D518" s="49"/>
      <c r="E518" s="50"/>
      <c r="F518" s="50"/>
      <c r="G518" s="6"/>
      <c r="P518" s="6"/>
      <c r="Q518" s="6"/>
      <c r="X518" s="18"/>
      <c r="Z518" s="18"/>
    </row>
    <row r="519" spans="1:26" ht="24" customHeight="1" x14ac:dyDescent="0.3">
      <c r="A519" s="48"/>
      <c r="B519" s="48"/>
      <c r="C519" s="6"/>
      <c r="D519" s="49"/>
      <c r="E519" s="50"/>
      <c r="F519" s="50"/>
      <c r="G519" s="6"/>
      <c r="P519" s="6"/>
      <c r="Q519" s="6"/>
      <c r="X519" s="18"/>
      <c r="Z519" s="18"/>
    </row>
    <row r="520" spans="1:26" ht="24" customHeight="1" x14ac:dyDescent="0.3">
      <c r="A520" s="48"/>
      <c r="B520" s="48"/>
      <c r="C520" s="6"/>
      <c r="D520" s="49"/>
      <c r="E520" s="50"/>
      <c r="F520" s="50"/>
      <c r="G520" s="6"/>
      <c r="P520" s="6"/>
      <c r="Q520" s="6"/>
      <c r="X520" s="18"/>
      <c r="Z520" s="18"/>
    </row>
    <row r="521" spans="1:26" ht="24" customHeight="1" x14ac:dyDescent="0.3">
      <c r="A521" s="48"/>
      <c r="B521" s="48"/>
      <c r="C521" s="6"/>
      <c r="D521" s="49"/>
      <c r="E521" s="50"/>
      <c r="F521" s="50"/>
      <c r="G521" s="6"/>
      <c r="P521" s="6"/>
      <c r="Q521" s="6"/>
      <c r="X521" s="18"/>
      <c r="Z521" s="18"/>
    </row>
    <row r="522" spans="1:26" ht="24" customHeight="1" x14ac:dyDescent="0.3">
      <c r="A522" s="48"/>
      <c r="B522" s="48"/>
      <c r="C522" s="6"/>
      <c r="D522" s="49"/>
      <c r="E522" s="50"/>
      <c r="F522" s="50"/>
      <c r="G522" s="6"/>
      <c r="P522" s="6"/>
      <c r="Q522" s="6"/>
      <c r="X522" s="18"/>
      <c r="Z522" s="18"/>
    </row>
    <row r="523" spans="1:26" ht="24" customHeight="1" x14ac:dyDescent="0.3">
      <c r="A523" s="48"/>
      <c r="B523" s="48"/>
      <c r="C523" s="6"/>
      <c r="D523" s="49"/>
      <c r="E523" s="50"/>
      <c r="F523" s="50"/>
      <c r="G523" s="6"/>
      <c r="P523" s="6"/>
      <c r="Q523" s="6"/>
      <c r="X523" s="18"/>
      <c r="Z523" s="18"/>
    </row>
    <row r="524" spans="1:26" ht="24" customHeight="1" x14ac:dyDescent="0.3">
      <c r="A524" s="48"/>
      <c r="B524" s="48"/>
      <c r="C524" s="6"/>
      <c r="D524" s="49"/>
      <c r="E524" s="50"/>
      <c r="F524" s="50"/>
      <c r="G524" s="6"/>
      <c r="P524" s="6"/>
      <c r="Q524" s="6"/>
      <c r="X524" s="18"/>
      <c r="Z524" s="18"/>
    </row>
    <row r="525" spans="1:26" ht="24" customHeight="1" x14ac:dyDescent="0.3">
      <c r="A525" s="48"/>
      <c r="B525" s="48"/>
      <c r="C525" s="6"/>
      <c r="D525" s="49"/>
      <c r="E525" s="50"/>
      <c r="F525" s="50"/>
      <c r="G525" s="6"/>
      <c r="P525" s="6"/>
      <c r="Q525" s="6"/>
      <c r="X525" s="18"/>
      <c r="Z525" s="18"/>
    </row>
    <row r="526" spans="1:26" ht="24" customHeight="1" x14ac:dyDescent="0.3">
      <c r="A526" s="48"/>
      <c r="B526" s="48"/>
      <c r="C526" s="6"/>
      <c r="D526" s="49"/>
      <c r="E526" s="50"/>
      <c r="F526" s="50"/>
      <c r="G526" s="6"/>
      <c r="P526" s="6"/>
      <c r="Q526" s="6"/>
      <c r="X526" s="18"/>
      <c r="Z526" s="18"/>
    </row>
    <row r="527" spans="1:26" ht="24" customHeight="1" x14ac:dyDescent="0.3">
      <c r="A527" s="48"/>
      <c r="B527" s="48"/>
      <c r="C527" s="6"/>
      <c r="D527" s="49"/>
      <c r="E527" s="50"/>
      <c r="F527" s="50"/>
      <c r="G527" s="6"/>
      <c r="P527" s="6"/>
      <c r="Q527" s="6"/>
      <c r="X527" s="18"/>
      <c r="Z527" s="18"/>
    </row>
    <row r="528" spans="1:26" ht="24" customHeight="1" x14ac:dyDescent="0.3">
      <c r="A528" s="48"/>
      <c r="B528" s="48"/>
      <c r="C528" s="6"/>
      <c r="D528" s="49"/>
      <c r="E528" s="50"/>
      <c r="F528" s="50"/>
      <c r="G528" s="6"/>
      <c r="P528" s="6"/>
      <c r="Q528" s="6"/>
      <c r="X528" s="18"/>
      <c r="Z528" s="18"/>
    </row>
    <row r="529" spans="1:26" ht="24" customHeight="1" x14ac:dyDescent="0.3">
      <c r="A529" s="48"/>
      <c r="B529" s="48"/>
      <c r="C529" s="6"/>
      <c r="D529" s="49"/>
      <c r="E529" s="50"/>
      <c r="F529" s="50"/>
      <c r="G529" s="6"/>
      <c r="P529" s="6"/>
      <c r="Q529" s="6"/>
      <c r="X529" s="18"/>
      <c r="Z529" s="18"/>
    </row>
    <row r="530" spans="1:26" ht="24" customHeight="1" x14ac:dyDescent="0.3">
      <c r="A530" s="48"/>
      <c r="B530" s="48"/>
      <c r="C530" s="6"/>
      <c r="D530" s="49"/>
      <c r="E530" s="50"/>
      <c r="F530" s="50"/>
      <c r="G530" s="6"/>
      <c r="P530" s="6"/>
      <c r="Q530" s="6"/>
      <c r="X530" s="18"/>
      <c r="Z530" s="18"/>
    </row>
    <row r="531" spans="1:26" ht="24" customHeight="1" x14ac:dyDescent="0.3">
      <c r="A531" s="48"/>
      <c r="B531" s="48"/>
      <c r="C531" s="6"/>
      <c r="D531" s="49"/>
      <c r="E531" s="50"/>
      <c r="F531" s="50"/>
      <c r="G531" s="6"/>
      <c r="P531" s="6"/>
      <c r="Q531" s="6"/>
      <c r="X531" s="18"/>
      <c r="Z531" s="18"/>
    </row>
    <row r="532" spans="1:26" ht="24" customHeight="1" x14ac:dyDescent="0.3">
      <c r="A532" s="48"/>
      <c r="B532" s="48"/>
      <c r="C532" s="6"/>
      <c r="D532" s="49"/>
      <c r="E532" s="50"/>
      <c r="F532" s="50"/>
      <c r="G532" s="6"/>
      <c r="P532" s="6"/>
      <c r="Q532" s="6"/>
      <c r="X532" s="18"/>
      <c r="Z532" s="18"/>
    </row>
    <row r="533" spans="1:26" ht="24" customHeight="1" x14ac:dyDescent="0.3">
      <c r="A533" s="48"/>
      <c r="B533" s="48"/>
      <c r="C533" s="6"/>
      <c r="D533" s="49"/>
      <c r="E533" s="50"/>
      <c r="F533" s="50"/>
      <c r="G533" s="6"/>
      <c r="P533" s="6"/>
      <c r="Q533" s="6"/>
      <c r="X533" s="18"/>
      <c r="Z533" s="18"/>
    </row>
    <row r="534" spans="1:26" ht="24" customHeight="1" x14ac:dyDescent="0.3">
      <c r="A534" s="48"/>
      <c r="B534" s="48"/>
      <c r="C534" s="6"/>
      <c r="D534" s="49"/>
      <c r="E534" s="50"/>
      <c r="F534" s="50"/>
      <c r="G534" s="6"/>
      <c r="P534" s="6"/>
      <c r="Q534" s="6"/>
      <c r="X534" s="18"/>
      <c r="Z534" s="18"/>
    </row>
    <row r="535" spans="1:26" ht="24" customHeight="1" x14ac:dyDescent="0.3">
      <c r="A535" s="48"/>
      <c r="B535" s="48"/>
      <c r="C535" s="6"/>
      <c r="D535" s="49"/>
      <c r="E535" s="50"/>
      <c r="F535" s="50"/>
      <c r="G535" s="6"/>
      <c r="P535" s="6"/>
      <c r="Q535" s="6"/>
      <c r="X535" s="18"/>
      <c r="Z535" s="18"/>
    </row>
    <row r="536" spans="1:26" ht="24" customHeight="1" x14ac:dyDescent="0.3">
      <c r="A536" s="48"/>
      <c r="B536" s="48"/>
      <c r="C536" s="6"/>
      <c r="D536" s="49"/>
      <c r="E536" s="50"/>
      <c r="F536" s="50"/>
      <c r="G536" s="6"/>
      <c r="P536" s="6"/>
      <c r="Q536" s="6"/>
      <c r="X536" s="18"/>
      <c r="Z536" s="18"/>
    </row>
    <row r="537" spans="1:26" ht="24" customHeight="1" x14ac:dyDescent="0.3">
      <c r="A537" s="48"/>
      <c r="B537" s="48"/>
      <c r="C537" s="6"/>
      <c r="D537" s="49"/>
      <c r="E537" s="50"/>
      <c r="F537" s="50"/>
      <c r="G537" s="6"/>
      <c r="P537" s="6"/>
      <c r="Q537" s="6"/>
      <c r="X537" s="18"/>
      <c r="Z537" s="18"/>
    </row>
    <row r="538" spans="1:26" ht="24" customHeight="1" x14ac:dyDescent="0.3">
      <c r="A538" s="48"/>
      <c r="B538" s="48"/>
      <c r="C538" s="6"/>
      <c r="D538" s="49"/>
      <c r="E538" s="50"/>
      <c r="F538" s="50"/>
      <c r="G538" s="6"/>
      <c r="P538" s="6"/>
      <c r="Q538" s="6"/>
      <c r="X538" s="18"/>
      <c r="Z538" s="18"/>
    </row>
    <row r="539" spans="1:26" ht="24" customHeight="1" x14ac:dyDescent="0.3">
      <c r="A539" s="48"/>
      <c r="B539" s="48"/>
      <c r="C539" s="6"/>
      <c r="D539" s="49"/>
      <c r="E539" s="50"/>
      <c r="F539" s="50"/>
      <c r="G539" s="6"/>
      <c r="P539" s="6"/>
      <c r="Q539" s="6"/>
      <c r="X539" s="18"/>
      <c r="Z539" s="18"/>
    </row>
    <row r="540" spans="1:26" ht="24" customHeight="1" x14ac:dyDescent="0.3">
      <c r="A540" s="48"/>
      <c r="B540" s="48"/>
      <c r="C540" s="6"/>
      <c r="D540" s="49"/>
      <c r="E540" s="50"/>
      <c r="F540" s="50"/>
      <c r="G540" s="6"/>
      <c r="P540" s="6"/>
      <c r="Q540" s="6"/>
      <c r="X540" s="18"/>
      <c r="Z540" s="18"/>
    </row>
    <row r="541" spans="1:26" ht="24" customHeight="1" x14ac:dyDescent="0.3">
      <c r="A541" s="48"/>
      <c r="B541" s="48"/>
      <c r="C541" s="6"/>
      <c r="D541" s="49"/>
      <c r="E541" s="50"/>
      <c r="F541" s="50"/>
      <c r="G541" s="6"/>
      <c r="P541" s="6"/>
      <c r="Q541" s="6"/>
      <c r="X541" s="18"/>
      <c r="Z541" s="18"/>
    </row>
    <row r="542" spans="1:26" ht="24" customHeight="1" x14ac:dyDescent="0.3">
      <c r="A542" s="48"/>
      <c r="B542" s="48"/>
      <c r="C542" s="6"/>
      <c r="D542" s="49"/>
      <c r="E542" s="50"/>
      <c r="F542" s="50"/>
      <c r="G542" s="6"/>
      <c r="P542" s="6"/>
      <c r="Q542" s="6"/>
      <c r="X542" s="18"/>
      <c r="Z542" s="18"/>
    </row>
    <row r="543" spans="1:26" ht="24" customHeight="1" x14ac:dyDescent="0.3">
      <c r="A543" s="48"/>
      <c r="B543" s="48"/>
      <c r="C543" s="6"/>
      <c r="D543" s="49"/>
      <c r="E543" s="50"/>
      <c r="F543" s="50"/>
      <c r="G543" s="6"/>
      <c r="P543" s="6"/>
      <c r="Q543" s="6"/>
      <c r="X543" s="18"/>
      <c r="Z543" s="18"/>
    </row>
    <row r="544" spans="1:26" ht="24" customHeight="1" x14ac:dyDescent="0.3">
      <c r="A544" s="48"/>
      <c r="B544" s="48"/>
      <c r="C544" s="6"/>
      <c r="D544" s="49"/>
      <c r="E544" s="50"/>
      <c r="F544" s="50"/>
      <c r="G544" s="6"/>
      <c r="P544" s="6"/>
      <c r="Q544" s="6"/>
      <c r="X544" s="18"/>
      <c r="Z544" s="18"/>
    </row>
    <row r="545" spans="1:26" ht="24" customHeight="1" x14ac:dyDescent="0.3">
      <c r="A545" s="48"/>
      <c r="B545" s="48"/>
      <c r="C545" s="6"/>
      <c r="D545" s="49"/>
      <c r="E545" s="50"/>
      <c r="F545" s="50"/>
      <c r="G545" s="6"/>
      <c r="P545" s="6"/>
      <c r="Q545" s="6"/>
      <c r="X545" s="18"/>
      <c r="Z545" s="18"/>
    </row>
    <row r="546" spans="1:26" ht="24" customHeight="1" x14ac:dyDescent="0.3">
      <c r="A546" s="48"/>
      <c r="B546" s="48"/>
      <c r="C546" s="6"/>
      <c r="D546" s="49"/>
      <c r="E546" s="50"/>
      <c r="F546" s="50"/>
      <c r="G546" s="6"/>
      <c r="P546" s="6"/>
      <c r="Q546" s="6"/>
      <c r="X546" s="18"/>
      <c r="Z546" s="18"/>
    </row>
    <row r="547" spans="1:26" ht="24" customHeight="1" x14ac:dyDescent="0.3">
      <c r="A547" s="48"/>
      <c r="B547" s="48"/>
      <c r="C547" s="6"/>
      <c r="D547" s="49"/>
      <c r="E547" s="50"/>
      <c r="F547" s="50"/>
      <c r="G547" s="6"/>
      <c r="P547" s="6"/>
      <c r="Q547" s="6"/>
      <c r="X547" s="18"/>
      <c r="Z547" s="18"/>
    </row>
    <row r="548" spans="1:26" ht="24" customHeight="1" x14ac:dyDescent="0.3">
      <c r="A548" s="48"/>
      <c r="B548" s="48"/>
      <c r="C548" s="6"/>
      <c r="D548" s="49"/>
      <c r="E548" s="50"/>
      <c r="F548" s="50"/>
      <c r="G548" s="6"/>
      <c r="P548" s="6"/>
      <c r="Q548" s="6"/>
      <c r="X548" s="18"/>
      <c r="Z548" s="18"/>
    </row>
    <row r="549" spans="1:26" ht="24" customHeight="1" x14ac:dyDescent="0.3">
      <c r="A549" s="48"/>
      <c r="B549" s="48"/>
      <c r="C549" s="6"/>
      <c r="D549" s="49"/>
      <c r="E549" s="50"/>
      <c r="F549" s="50"/>
      <c r="G549" s="6"/>
      <c r="P549" s="6"/>
      <c r="Q549" s="6"/>
      <c r="X549" s="18"/>
      <c r="Z549" s="18"/>
    </row>
    <row r="550" spans="1:26" ht="24" customHeight="1" x14ac:dyDescent="0.3">
      <c r="A550" s="48"/>
      <c r="B550" s="48"/>
      <c r="C550" s="6"/>
      <c r="D550" s="49"/>
      <c r="E550" s="50"/>
      <c r="F550" s="50"/>
      <c r="G550" s="6"/>
      <c r="P550" s="6"/>
      <c r="Q550" s="6"/>
      <c r="X550" s="18"/>
      <c r="Z550" s="18"/>
    </row>
    <row r="551" spans="1:26" ht="24" customHeight="1" x14ac:dyDescent="0.3">
      <c r="A551" s="48"/>
      <c r="B551" s="48"/>
      <c r="C551" s="6"/>
      <c r="D551" s="49"/>
      <c r="E551" s="50"/>
      <c r="F551" s="50"/>
      <c r="G551" s="6"/>
      <c r="P551" s="6"/>
      <c r="Q551" s="6"/>
      <c r="X551" s="18"/>
      <c r="Z551" s="18"/>
    </row>
    <row r="552" spans="1:26" ht="24" customHeight="1" x14ac:dyDescent="0.3">
      <c r="A552" s="48"/>
      <c r="B552" s="48"/>
      <c r="C552" s="6"/>
      <c r="D552" s="49"/>
      <c r="E552" s="50"/>
      <c r="F552" s="50"/>
      <c r="G552" s="6"/>
      <c r="P552" s="6"/>
      <c r="Q552" s="6"/>
      <c r="X552" s="18"/>
      <c r="Z552" s="18"/>
    </row>
    <row r="553" spans="1:26" ht="24" customHeight="1" x14ac:dyDescent="0.3">
      <c r="A553" s="48"/>
      <c r="B553" s="48"/>
      <c r="C553" s="6"/>
      <c r="D553" s="49"/>
      <c r="E553" s="50"/>
      <c r="F553" s="50"/>
      <c r="G553" s="6"/>
      <c r="P553" s="6"/>
      <c r="Q553" s="6"/>
      <c r="X553" s="18"/>
      <c r="Z553" s="18"/>
    </row>
    <row r="554" spans="1:26" ht="24" customHeight="1" x14ac:dyDescent="0.3">
      <c r="A554" s="48"/>
      <c r="B554" s="48"/>
      <c r="C554" s="6"/>
      <c r="D554" s="49"/>
      <c r="E554" s="50"/>
      <c r="F554" s="50"/>
      <c r="G554" s="6"/>
      <c r="P554" s="6"/>
      <c r="Q554" s="6"/>
      <c r="X554" s="18"/>
      <c r="Z554" s="18"/>
    </row>
    <row r="555" spans="1:26" ht="24" customHeight="1" x14ac:dyDescent="0.3">
      <c r="A555" s="48"/>
      <c r="B555" s="48"/>
      <c r="C555" s="6"/>
      <c r="D555" s="49"/>
      <c r="E555" s="50"/>
      <c r="F555" s="50"/>
      <c r="G555" s="6"/>
      <c r="P555" s="6"/>
      <c r="Q555" s="6"/>
      <c r="X555" s="18"/>
      <c r="Z555" s="18"/>
    </row>
    <row r="556" spans="1:26" ht="24" customHeight="1" x14ac:dyDescent="0.3">
      <c r="A556" s="48"/>
      <c r="B556" s="48"/>
      <c r="C556" s="6"/>
      <c r="D556" s="49"/>
      <c r="E556" s="50"/>
      <c r="F556" s="50"/>
      <c r="G556" s="6"/>
      <c r="P556" s="6"/>
      <c r="Q556" s="6"/>
      <c r="X556" s="18"/>
      <c r="Z556" s="18"/>
    </row>
    <row r="557" spans="1:26" ht="24" customHeight="1" x14ac:dyDescent="0.3">
      <c r="A557" s="48"/>
      <c r="B557" s="48"/>
      <c r="C557" s="6"/>
      <c r="D557" s="49"/>
      <c r="E557" s="50"/>
      <c r="F557" s="50"/>
      <c r="G557" s="6"/>
      <c r="P557" s="6"/>
      <c r="Q557" s="6"/>
      <c r="X557" s="18"/>
      <c r="Z557" s="18"/>
    </row>
    <row r="558" spans="1:26" ht="24" customHeight="1" x14ac:dyDescent="0.3">
      <c r="A558" s="48"/>
      <c r="B558" s="48"/>
      <c r="C558" s="6"/>
      <c r="D558" s="49"/>
      <c r="E558" s="50"/>
      <c r="F558" s="50"/>
      <c r="G558" s="6"/>
      <c r="P558" s="6"/>
      <c r="Q558" s="6"/>
      <c r="X558" s="18"/>
      <c r="Z558" s="18"/>
    </row>
    <row r="559" spans="1:26" ht="24" customHeight="1" x14ac:dyDescent="0.3">
      <c r="A559" s="48"/>
      <c r="B559" s="48"/>
      <c r="C559" s="6"/>
      <c r="D559" s="49"/>
      <c r="E559" s="50"/>
      <c r="F559" s="50"/>
      <c r="G559" s="6"/>
      <c r="P559" s="6"/>
      <c r="Q559" s="6"/>
      <c r="X559" s="18"/>
      <c r="Z559" s="18"/>
    </row>
    <row r="560" spans="1:26" ht="24" customHeight="1" x14ac:dyDescent="0.3">
      <c r="A560" s="48"/>
      <c r="B560" s="48"/>
      <c r="C560" s="6"/>
      <c r="D560" s="49"/>
      <c r="E560" s="50"/>
      <c r="F560" s="50"/>
      <c r="G560" s="6"/>
      <c r="P560" s="6"/>
      <c r="Q560" s="6"/>
      <c r="X560" s="18"/>
      <c r="Z560" s="18"/>
    </row>
    <row r="561" spans="1:26" ht="24" customHeight="1" x14ac:dyDescent="0.3">
      <c r="A561" s="48"/>
      <c r="B561" s="48"/>
      <c r="C561" s="6"/>
      <c r="D561" s="49"/>
      <c r="E561" s="50"/>
      <c r="F561" s="50"/>
      <c r="G561" s="6"/>
      <c r="P561" s="6"/>
      <c r="Q561" s="6"/>
      <c r="X561" s="18"/>
      <c r="Z561" s="18"/>
    </row>
    <row r="562" spans="1:26" ht="24" customHeight="1" x14ac:dyDescent="0.3">
      <c r="A562" s="48"/>
      <c r="B562" s="48"/>
      <c r="C562" s="6"/>
      <c r="D562" s="49"/>
      <c r="E562" s="50"/>
      <c r="F562" s="50"/>
      <c r="G562" s="6"/>
      <c r="P562" s="6"/>
      <c r="Q562" s="6"/>
      <c r="X562" s="18"/>
      <c r="Z562" s="18"/>
    </row>
    <row r="563" spans="1:26" ht="24" customHeight="1" x14ac:dyDescent="0.3">
      <c r="A563" s="48"/>
      <c r="B563" s="48"/>
      <c r="C563" s="6"/>
      <c r="D563" s="49"/>
      <c r="E563" s="50"/>
      <c r="F563" s="50"/>
      <c r="G563" s="6"/>
      <c r="P563" s="6"/>
      <c r="Q563" s="6"/>
      <c r="X563" s="18"/>
      <c r="Z563" s="18"/>
    </row>
    <row r="564" spans="1:26" ht="24" customHeight="1" x14ac:dyDescent="0.3">
      <c r="A564" s="48"/>
      <c r="B564" s="48"/>
      <c r="C564" s="6"/>
      <c r="D564" s="49"/>
      <c r="E564" s="50"/>
      <c r="F564" s="50"/>
      <c r="G564" s="6"/>
      <c r="P564" s="6"/>
      <c r="Q564" s="6"/>
      <c r="X564" s="18"/>
      <c r="Z564" s="18"/>
    </row>
    <row r="565" spans="1:26" ht="24" customHeight="1" x14ac:dyDescent="0.3">
      <c r="A565" s="48"/>
      <c r="B565" s="48"/>
      <c r="C565" s="6"/>
      <c r="D565" s="49"/>
      <c r="E565" s="50"/>
      <c r="F565" s="50"/>
      <c r="G565" s="6"/>
      <c r="P565" s="6"/>
      <c r="Q565" s="6"/>
      <c r="X565" s="18"/>
      <c r="Z565" s="18"/>
    </row>
    <row r="566" spans="1:26" ht="24" customHeight="1" x14ac:dyDescent="0.3">
      <c r="A566" s="48"/>
      <c r="B566" s="48"/>
      <c r="C566" s="6"/>
      <c r="D566" s="49"/>
      <c r="E566" s="50"/>
      <c r="F566" s="50"/>
      <c r="G566" s="6"/>
      <c r="P566" s="6"/>
      <c r="Q566" s="6"/>
      <c r="X566" s="18"/>
      <c r="Z566" s="18"/>
    </row>
    <row r="567" spans="1:26" ht="24" customHeight="1" x14ac:dyDescent="0.3">
      <c r="A567" s="48"/>
      <c r="B567" s="48"/>
      <c r="C567" s="6"/>
      <c r="D567" s="49"/>
      <c r="E567" s="50"/>
      <c r="F567" s="50"/>
      <c r="G567" s="6"/>
      <c r="P567" s="6"/>
      <c r="Q567" s="6"/>
      <c r="X567" s="18"/>
      <c r="Z567" s="18"/>
    </row>
    <row r="568" spans="1:26" ht="24" customHeight="1" x14ac:dyDescent="0.3">
      <c r="A568" s="48"/>
      <c r="B568" s="48"/>
      <c r="C568" s="6"/>
      <c r="D568" s="49"/>
      <c r="E568" s="50"/>
      <c r="F568" s="50"/>
      <c r="G568" s="6"/>
      <c r="P568" s="6"/>
      <c r="Q568" s="6"/>
      <c r="X568" s="18"/>
      <c r="Z568" s="18"/>
    </row>
    <row r="569" spans="1:26" ht="24" customHeight="1" x14ac:dyDescent="0.3">
      <c r="A569" s="48"/>
      <c r="B569" s="48"/>
      <c r="C569" s="6"/>
      <c r="D569" s="49"/>
      <c r="E569" s="50"/>
      <c r="F569" s="50"/>
      <c r="G569" s="6"/>
      <c r="P569" s="6"/>
      <c r="Q569" s="6"/>
      <c r="X569" s="18"/>
      <c r="Z569" s="18"/>
    </row>
    <row r="570" spans="1:26" ht="24" customHeight="1" x14ac:dyDescent="0.3">
      <c r="A570" s="48"/>
      <c r="B570" s="48"/>
      <c r="C570" s="6"/>
      <c r="D570" s="49"/>
      <c r="E570" s="50"/>
      <c r="F570" s="50"/>
      <c r="G570" s="6"/>
      <c r="P570" s="6"/>
      <c r="Q570" s="6"/>
      <c r="X570" s="18"/>
      <c r="Z570" s="18"/>
    </row>
    <row r="571" spans="1:26" ht="24" customHeight="1" x14ac:dyDescent="0.3">
      <c r="A571" s="48"/>
      <c r="B571" s="48"/>
      <c r="C571" s="6"/>
      <c r="D571" s="49"/>
      <c r="E571" s="50"/>
      <c r="F571" s="50"/>
      <c r="G571" s="6"/>
      <c r="P571" s="6"/>
      <c r="Q571" s="6"/>
      <c r="X571" s="18"/>
      <c r="Z571" s="18"/>
    </row>
    <row r="572" spans="1:26" ht="24" customHeight="1" x14ac:dyDescent="0.3">
      <c r="A572" s="48"/>
      <c r="B572" s="48"/>
      <c r="C572" s="6"/>
      <c r="D572" s="49"/>
      <c r="E572" s="50"/>
      <c r="F572" s="50"/>
      <c r="G572" s="6"/>
      <c r="P572" s="6"/>
      <c r="Q572" s="6"/>
      <c r="X572" s="18"/>
      <c r="Z572" s="18"/>
    </row>
    <row r="573" spans="1:26" ht="24" customHeight="1" x14ac:dyDescent="0.3">
      <c r="A573" s="48"/>
      <c r="B573" s="48"/>
      <c r="C573" s="6"/>
      <c r="D573" s="49"/>
      <c r="E573" s="50"/>
      <c r="F573" s="50"/>
      <c r="G573" s="6"/>
      <c r="P573" s="6"/>
      <c r="Q573" s="6"/>
      <c r="X573" s="18"/>
      <c r="Z573" s="18"/>
    </row>
    <row r="574" spans="1:26" ht="24" customHeight="1" x14ac:dyDescent="0.3">
      <c r="A574" s="48"/>
      <c r="B574" s="48"/>
      <c r="C574" s="6"/>
      <c r="D574" s="49"/>
      <c r="E574" s="50"/>
      <c r="F574" s="50"/>
      <c r="G574" s="6"/>
      <c r="P574" s="6"/>
      <c r="Q574" s="6"/>
      <c r="X574" s="18"/>
      <c r="Z574" s="18"/>
    </row>
    <row r="575" spans="1:26" ht="24" customHeight="1" x14ac:dyDescent="0.3">
      <c r="A575" s="48"/>
      <c r="B575" s="48"/>
      <c r="C575" s="6"/>
      <c r="D575" s="49"/>
      <c r="E575" s="50"/>
      <c r="F575" s="50"/>
      <c r="G575" s="6"/>
      <c r="P575" s="6"/>
      <c r="Q575" s="6"/>
      <c r="X575" s="18"/>
      <c r="Z575" s="18"/>
    </row>
    <row r="576" spans="1:26" ht="24" customHeight="1" x14ac:dyDescent="0.3">
      <c r="A576" s="48"/>
      <c r="B576" s="48"/>
      <c r="C576" s="6"/>
      <c r="D576" s="49"/>
      <c r="E576" s="50"/>
      <c r="F576" s="50"/>
      <c r="G576" s="6"/>
      <c r="P576" s="6"/>
      <c r="Q576" s="6"/>
      <c r="X576" s="18"/>
      <c r="Z576" s="18"/>
    </row>
    <row r="577" spans="1:26" ht="24" customHeight="1" x14ac:dyDescent="0.3">
      <c r="A577" s="48"/>
      <c r="B577" s="48"/>
      <c r="C577" s="6"/>
      <c r="D577" s="49"/>
      <c r="E577" s="50"/>
      <c r="F577" s="50"/>
      <c r="G577" s="6"/>
      <c r="P577" s="6"/>
      <c r="Q577" s="6"/>
      <c r="X577" s="18"/>
      <c r="Z577" s="18"/>
    </row>
    <row r="578" spans="1:26" ht="24" customHeight="1" x14ac:dyDescent="0.3">
      <c r="A578" s="48"/>
      <c r="B578" s="48"/>
      <c r="C578" s="6"/>
      <c r="D578" s="49"/>
      <c r="E578" s="50"/>
      <c r="F578" s="50"/>
      <c r="G578" s="6"/>
      <c r="P578" s="6"/>
      <c r="Q578" s="6"/>
      <c r="X578" s="18"/>
      <c r="Z578" s="18"/>
    </row>
    <row r="579" spans="1:26" ht="24" customHeight="1" x14ac:dyDescent="0.3">
      <c r="A579" s="48"/>
      <c r="B579" s="48"/>
      <c r="C579" s="6"/>
      <c r="D579" s="49"/>
      <c r="E579" s="50"/>
      <c r="F579" s="50"/>
      <c r="G579" s="6"/>
      <c r="P579" s="6"/>
      <c r="Q579" s="6"/>
      <c r="X579" s="18"/>
      <c r="Z579" s="18"/>
    </row>
    <row r="580" spans="1:26" ht="24" customHeight="1" x14ac:dyDescent="0.3">
      <c r="A580" s="48"/>
      <c r="B580" s="48"/>
      <c r="C580" s="6"/>
      <c r="D580" s="49"/>
      <c r="E580" s="50"/>
      <c r="F580" s="50"/>
      <c r="G580" s="6"/>
      <c r="P580" s="6"/>
      <c r="Q580" s="6"/>
      <c r="X580" s="18"/>
      <c r="Z580" s="18"/>
    </row>
    <row r="581" spans="1:26" ht="24" customHeight="1" x14ac:dyDescent="0.3">
      <c r="A581" s="48"/>
      <c r="B581" s="48"/>
      <c r="C581" s="6"/>
      <c r="D581" s="49"/>
      <c r="E581" s="50"/>
      <c r="F581" s="50"/>
      <c r="G581" s="6"/>
      <c r="P581" s="6"/>
      <c r="Q581" s="6"/>
      <c r="X581" s="18"/>
      <c r="Z581" s="18"/>
    </row>
    <row r="582" spans="1:26" ht="24" customHeight="1" x14ac:dyDescent="0.3">
      <c r="A582" s="48"/>
      <c r="B582" s="48"/>
      <c r="C582" s="6"/>
      <c r="D582" s="49"/>
      <c r="E582" s="50"/>
      <c r="F582" s="50"/>
      <c r="G582" s="6"/>
      <c r="P582" s="6"/>
      <c r="Q582" s="6"/>
      <c r="X582" s="18"/>
      <c r="Z582" s="18"/>
    </row>
    <row r="583" spans="1:26" ht="24" customHeight="1" x14ac:dyDescent="0.3">
      <c r="A583" s="48"/>
      <c r="B583" s="48"/>
      <c r="C583" s="6"/>
      <c r="D583" s="49"/>
      <c r="E583" s="50"/>
      <c r="F583" s="50"/>
      <c r="G583" s="6"/>
      <c r="P583" s="6"/>
      <c r="Q583" s="6"/>
      <c r="X583" s="18"/>
      <c r="Z583" s="18"/>
    </row>
    <row r="584" spans="1:26" ht="24" customHeight="1" x14ac:dyDescent="0.3">
      <c r="A584" s="48"/>
      <c r="B584" s="48"/>
      <c r="C584" s="6"/>
      <c r="D584" s="49"/>
      <c r="E584" s="50"/>
      <c r="F584" s="50"/>
      <c r="G584" s="6"/>
      <c r="P584" s="6"/>
      <c r="Q584" s="6"/>
      <c r="X584" s="18"/>
      <c r="Z584" s="18"/>
    </row>
    <row r="585" spans="1:26" ht="24" customHeight="1" x14ac:dyDescent="0.3">
      <c r="A585" s="48"/>
      <c r="B585" s="48"/>
      <c r="C585" s="6"/>
      <c r="D585" s="49"/>
      <c r="E585" s="50"/>
      <c r="F585" s="50"/>
      <c r="G585" s="6"/>
      <c r="P585" s="6"/>
      <c r="Q585" s="6"/>
      <c r="X585" s="18"/>
      <c r="Z585" s="18"/>
    </row>
    <row r="586" spans="1:26" ht="24" customHeight="1" x14ac:dyDescent="0.3">
      <c r="A586" s="48"/>
      <c r="B586" s="48"/>
      <c r="C586" s="6"/>
      <c r="D586" s="49"/>
      <c r="E586" s="50"/>
      <c r="F586" s="50"/>
      <c r="G586" s="6"/>
      <c r="P586" s="6"/>
      <c r="Q586" s="6"/>
      <c r="X586" s="18"/>
      <c r="Z586" s="18"/>
    </row>
    <row r="587" spans="1:26" ht="24" customHeight="1" x14ac:dyDescent="0.3">
      <c r="A587" s="48"/>
      <c r="B587" s="48"/>
      <c r="C587" s="6"/>
      <c r="D587" s="49"/>
      <c r="E587" s="50"/>
      <c r="F587" s="50"/>
      <c r="G587" s="6"/>
      <c r="P587" s="6"/>
      <c r="Q587" s="6"/>
      <c r="X587" s="18"/>
      <c r="Z587" s="18"/>
    </row>
    <row r="588" spans="1:26" ht="24" customHeight="1" x14ac:dyDescent="0.3">
      <c r="A588" s="48"/>
      <c r="B588" s="48"/>
      <c r="C588" s="6"/>
      <c r="D588" s="49"/>
      <c r="E588" s="50"/>
      <c r="F588" s="50"/>
      <c r="G588" s="6"/>
      <c r="P588" s="6"/>
      <c r="Q588" s="6"/>
      <c r="X588" s="18"/>
      <c r="Z588" s="18"/>
    </row>
    <row r="589" spans="1:26" ht="24" customHeight="1" x14ac:dyDescent="0.3">
      <c r="A589" s="48"/>
      <c r="B589" s="48"/>
      <c r="C589" s="6"/>
      <c r="D589" s="49"/>
      <c r="E589" s="50"/>
      <c r="F589" s="50"/>
      <c r="G589" s="6"/>
      <c r="P589" s="6"/>
      <c r="Q589" s="6"/>
      <c r="X589" s="18"/>
      <c r="Z589" s="18"/>
    </row>
    <row r="590" spans="1:26" ht="24" customHeight="1" x14ac:dyDescent="0.3">
      <c r="A590" s="48"/>
      <c r="B590" s="48"/>
      <c r="C590" s="6"/>
      <c r="D590" s="49"/>
      <c r="E590" s="50"/>
      <c r="F590" s="50"/>
      <c r="G590" s="6"/>
      <c r="P590" s="6"/>
      <c r="Q590" s="6"/>
      <c r="X590" s="18"/>
      <c r="Z590" s="18"/>
    </row>
    <row r="591" spans="1:26" ht="24" customHeight="1" x14ac:dyDescent="0.3">
      <c r="A591" s="48"/>
      <c r="B591" s="48"/>
      <c r="C591" s="6"/>
      <c r="D591" s="49"/>
      <c r="E591" s="50"/>
      <c r="F591" s="50"/>
      <c r="G591" s="6"/>
      <c r="P591" s="6"/>
      <c r="Q591" s="6"/>
      <c r="X591" s="18"/>
      <c r="Z591" s="18"/>
    </row>
    <row r="592" spans="1:26" ht="24" customHeight="1" x14ac:dyDescent="0.3">
      <c r="A592" s="48"/>
      <c r="B592" s="48"/>
      <c r="C592" s="6"/>
      <c r="D592" s="49"/>
      <c r="E592" s="50"/>
      <c r="F592" s="50"/>
      <c r="G592" s="6"/>
      <c r="P592" s="6"/>
      <c r="Q592" s="6"/>
      <c r="X592" s="18"/>
      <c r="Z592" s="18"/>
    </row>
    <row r="593" spans="1:26" ht="24" customHeight="1" x14ac:dyDescent="0.3">
      <c r="A593" s="48"/>
      <c r="B593" s="48"/>
      <c r="C593" s="6"/>
      <c r="D593" s="49"/>
      <c r="E593" s="50"/>
      <c r="F593" s="50"/>
      <c r="G593" s="6"/>
      <c r="P593" s="6"/>
      <c r="Q593" s="6"/>
      <c r="X593" s="18"/>
      <c r="Z593" s="18"/>
    </row>
    <row r="594" spans="1:26" ht="24" customHeight="1" x14ac:dyDescent="0.3">
      <c r="A594" s="48"/>
      <c r="B594" s="48"/>
      <c r="C594" s="6"/>
      <c r="D594" s="49"/>
      <c r="E594" s="50"/>
      <c r="F594" s="50"/>
      <c r="G594" s="6"/>
      <c r="P594" s="6"/>
      <c r="Q594" s="6"/>
      <c r="X594" s="18"/>
      <c r="Z594" s="18"/>
    </row>
    <row r="595" spans="1:26" ht="24" customHeight="1" x14ac:dyDescent="0.3">
      <c r="A595" s="48"/>
      <c r="B595" s="48"/>
      <c r="C595" s="6"/>
      <c r="D595" s="49"/>
      <c r="E595" s="50"/>
      <c r="F595" s="50"/>
      <c r="G595" s="6"/>
      <c r="P595" s="6"/>
      <c r="Q595" s="6"/>
      <c r="X595" s="18"/>
      <c r="Z595" s="18"/>
    </row>
    <row r="596" spans="1:26" ht="24" customHeight="1" x14ac:dyDescent="0.3">
      <c r="A596" s="48"/>
      <c r="B596" s="48"/>
      <c r="C596" s="6"/>
      <c r="D596" s="49"/>
      <c r="E596" s="50"/>
      <c r="F596" s="50"/>
      <c r="G596" s="6"/>
      <c r="P596" s="6"/>
      <c r="Q596" s="6"/>
      <c r="X596" s="18"/>
      <c r="Z596" s="18"/>
    </row>
    <row r="597" spans="1:26" ht="24" customHeight="1" x14ac:dyDescent="0.3">
      <c r="A597" s="48"/>
      <c r="B597" s="48"/>
      <c r="C597" s="6"/>
      <c r="D597" s="49"/>
      <c r="E597" s="50"/>
      <c r="F597" s="50"/>
      <c r="G597" s="6"/>
      <c r="P597" s="6"/>
      <c r="Q597" s="6"/>
      <c r="X597" s="18"/>
      <c r="Z597" s="18"/>
    </row>
    <row r="598" spans="1:26" ht="24" customHeight="1" x14ac:dyDescent="0.3">
      <c r="A598" s="48"/>
      <c r="B598" s="48"/>
      <c r="C598" s="6"/>
      <c r="D598" s="49"/>
      <c r="E598" s="50"/>
      <c r="F598" s="50"/>
      <c r="G598" s="6"/>
      <c r="P598" s="6"/>
      <c r="Q598" s="6"/>
      <c r="X598" s="18"/>
      <c r="Z598" s="18"/>
    </row>
    <row r="599" spans="1:26" ht="24" customHeight="1" x14ac:dyDescent="0.3">
      <c r="A599" s="48"/>
      <c r="B599" s="48"/>
      <c r="C599" s="6"/>
      <c r="D599" s="49"/>
      <c r="E599" s="50"/>
      <c r="F599" s="50"/>
      <c r="G599" s="6"/>
      <c r="P599" s="6"/>
      <c r="Q599" s="6"/>
      <c r="X599" s="18"/>
      <c r="Z599" s="18"/>
    </row>
    <row r="600" spans="1:26" ht="24" customHeight="1" x14ac:dyDescent="0.3">
      <c r="A600" s="48"/>
      <c r="B600" s="48"/>
      <c r="C600" s="6"/>
      <c r="D600" s="49"/>
      <c r="E600" s="50"/>
      <c r="F600" s="50"/>
      <c r="G600" s="6"/>
      <c r="P600" s="6"/>
      <c r="Q600" s="6"/>
      <c r="X600" s="18"/>
      <c r="Z600" s="18"/>
    </row>
    <row r="601" spans="1:26" ht="24" customHeight="1" x14ac:dyDescent="0.3">
      <c r="A601" s="48"/>
      <c r="B601" s="48"/>
      <c r="C601" s="6"/>
      <c r="D601" s="49"/>
      <c r="E601" s="50"/>
      <c r="F601" s="50"/>
      <c r="G601" s="6"/>
      <c r="P601" s="6"/>
      <c r="Q601" s="6"/>
      <c r="X601" s="18"/>
      <c r="Z601" s="18"/>
    </row>
    <row r="602" spans="1:26" ht="24" customHeight="1" x14ac:dyDescent="0.3">
      <c r="A602" s="48"/>
      <c r="B602" s="48"/>
      <c r="C602" s="6"/>
      <c r="D602" s="49"/>
      <c r="E602" s="50"/>
      <c r="F602" s="50"/>
      <c r="G602" s="6"/>
      <c r="P602" s="6"/>
      <c r="Q602" s="6"/>
      <c r="X602" s="18"/>
      <c r="Z602" s="18"/>
    </row>
    <row r="603" spans="1:26" ht="24" customHeight="1" x14ac:dyDescent="0.3">
      <c r="A603" s="48"/>
      <c r="B603" s="48"/>
      <c r="C603" s="6"/>
      <c r="D603" s="49"/>
      <c r="E603" s="50"/>
      <c r="F603" s="50"/>
      <c r="G603" s="6"/>
      <c r="P603" s="6"/>
      <c r="Q603" s="6"/>
      <c r="X603" s="18"/>
      <c r="Z603" s="18"/>
    </row>
    <row r="604" spans="1:26" ht="24" customHeight="1" x14ac:dyDescent="0.3">
      <c r="A604" s="48"/>
      <c r="B604" s="48"/>
      <c r="C604" s="6"/>
      <c r="D604" s="49"/>
      <c r="E604" s="50"/>
      <c r="F604" s="50"/>
      <c r="G604" s="6"/>
      <c r="P604" s="6"/>
      <c r="Q604" s="6"/>
      <c r="X604" s="18"/>
      <c r="Z604" s="18"/>
    </row>
    <row r="605" spans="1:26" ht="24" customHeight="1" x14ac:dyDescent="0.3">
      <c r="A605" s="48"/>
      <c r="B605" s="48"/>
      <c r="C605" s="6"/>
      <c r="D605" s="49"/>
      <c r="E605" s="50"/>
      <c r="F605" s="50"/>
      <c r="G605" s="6"/>
      <c r="P605" s="6"/>
      <c r="Q605" s="6"/>
      <c r="X605" s="18"/>
      <c r="Z605" s="18"/>
    </row>
    <row r="606" spans="1:26" ht="24" customHeight="1" x14ac:dyDescent="0.3">
      <c r="A606" s="48"/>
      <c r="B606" s="48"/>
      <c r="C606" s="6"/>
      <c r="D606" s="49"/>
      <c r="E606" s="50"/>
      <c r="F606" s="50"/>
      <c r="G606" s="6"/>
      <c r="P606" s="6"/>
      <c r="Q606" s="6"/>
      <c r="X606" s="18"/>
      <c r="Z606" s="18"/>
    </row>
    <row r="607" spans="1:26" ht="24" customHeight="1" x14ac:dyDescent="0.3">
      <c r="A607" s="48"/>
      <c r="B607" s="48"/>
      <c r="C607" s="6"/>
      <c r="D607" s="49"/>
      <c r="E607" s="50"/>
      <c r="F607" s="50"/>
      <c r="G607" s="6"/>
      <c r="P607" s="6"/>
      <c r="Q607" s="6"/>
      <c r="X607" s="18"/>
      <c r="Z607" s="18"/>
    </row>
    <row r="608" spans="1:26" ht="24" customHeight="1" x14ac:dyDescent="0.3">
      <c r="A608" s="48"/>
      <c r="B608" s="48"/>
      <c r="C608" s="6"/>
      <c r="D608" s="49"/>
      <c r="E608" s="50"/>
      <c r="F608" s="50"/>
      <c r="G608" s="6"/>
      <c r="P608" s="6"/>
      <c r="Q608" s="6"/>
      <c r="X608" s="18"/>
      <c r="Z608" s="18"/>
    </row>
    <row r="609" spans="1:26" ht="24" customHeight="1" x14ac:dyDescent="0.3">
      <c r="A609" s="48"/>
      <c r="B609" s="48"/>
      <c r="C609" s="6"/>
      <c r="D609" s="49"/>
      <c r="E609" s="50"/>
      <c r="F609" s="50"/>
      <c r="G609" s="6"/>
      <c r="P609" s="6"/>
      <c r="Q609" s="6"/>
      <c r="X609" s="18"/>
      <c r="Z609" s="18"/>
    </row>
    <row r="610" spans="1:26" ht="24" customHeight="1" x14ac:dyDescent="0.3">
      <c r="A610" s="48"/>
      <c r="B610" s="48"/>
      <c r="C610" s="6"/>
      <c r="D610" s="49"/>
      <c r="E610" s="50"/>
      <c r="F610" s="50"/>
      <c r="G610" s="6"/>
      <c r="P610" s="6"/>
      <c r="Q610" s="6"/>
      <c r="X610" s="18"/>
      <c r="Z610" s="18"/>
    </row>
    <row r="611" spans="1:26" ht="24" customHeight="1" x14ac:dyDescent="0.3">
      <c r="A611" s="48"/>
      <c r="B611" s="48"/>
      <c r="C611" s="6"/>
      <c r="D611" s="49"/>
      <c r="E611" s="50"/>
      <c r="F611" s="50"/>
      <c r="G611" s="6"/>
      <c r="P611" s="6"/>
      <c r="Q611" s="6"/>
      <c r="X611" s="18"/>
      <c r="Z611" s="18"/>
    </row>
    <row r="612" spans="1:26" ht="24" customHeight="1" x14ac:dyDescent="0.3">
      <c r="A612" s="48"/>
      <c r="B612" s="48"/>
      <c r="C612" s="6"/>
      <c r="D612" s="49"/>
      <c r="E612" s="50"/>
      <c r="F612" s="50"/>
      <c r="G612" s="6"/>
      <c r="P612" s="6"/>
      <c r="Q612" s="6"/>
      <c r="X612" s="18"/>
      <c r="Z612" s="18"/>
    </row>
    <row r="613" spans="1:26" ht="24" customHeight="1" x14ac:dyDescent="0.3">
      <c r="A613" s="48"/>
      <c r="B613" s="48"/>
      <c r="C613" s="6"/>
      <c r="D613" s="49"/>
      <c r="E613" s="50"/>
      <c r="F613" s="50"/>
      <c r="G613" s="6"/>
      <c r="P613" s="6"/>
      <c r="Q613" s="6"/>
      <c r="X613" s="18"/>
      <c r="Z613" s="18"/>
    </row>
    <row r="614" spans="1:26" ht="24" customHeight="1" x14ac:dyDescent="0.3">
      <c r="A614" s="48"/>
      <c r="B614" s="48"/>
      <c r="C614" s="6"/>
      <c r="D614" s="49"/>
      <c r="E614" s="50"/>
      <c r="F614" s="50"/>
      <c r="G614" s="6"/>
      <c r="P614" s="6"/>
      <c r="Q614" s="6"/>
      <c r="X614" s="18"/>
      <c r="Z614" s="18"/>
    </row>
    <row r="615" spans="1:26" ht="24" customHeight="1" x14ac:dyDescent="0.3">
      <c r="A615" s="48"/>
      <c r="B615" s="48"/>
      <c r="C615" s="6"/>
      <c r="D615" s="49"/>
      <c r="E615" s="50"/>
      <c r="F615" s="50"/>
      <c r="G615" s="6"/>
      <c r="P615" s="6"/>
      <c r="Q615" s="6"/>
      <c r="X615" s="18"/>
      <c r="Z615" s="18"/>
    </row>
    <row r="616" spans="1:26" ht="24" customHeight="1" x14ac:dyDescent="0.3">
      <c r="A616" s="48"/>
      <c r="B616" s="48"/>
      <c r="C616" s="6"/>
      <c r="D616" s="49"/>
      <c r="E616" s="50"/>
      <c r="F616" s="50"/>
      <c r="G616" s="6"/>
      <c r="P616" s="6"/>
      <c r="Q616" s="6"/>
      <c r="X616" s="18"/>
      <c r="Z616" s="18"/>
    </row>
  </sheetData>
  <dataConsolidate link="1"/>
  <mergeCells count="7">
    <mergeCell ref="A12:U12"/>
    <mergeCell ref="A13:U13"/>
    <mergeCell ref="A2:U2"/>
    <mergeCell ref="C3:T3"/>
    <mergeCell ref="C4:T4"/>
    <mergeCell ref="C10:T10"/>
    <mergeCell ref="A11:U11"/>
  </mergeCells>
  <conditionalFormatting sqref="Q14:T14">
    <cfRule type="containsText" dxfId="7" priority="15" stopIfTrue="1" operator="containsText" text="Engaged">
      <formula>NOT(ISERROR(SEARCH("Engaged",Q14)))</formula>
    </cfRule>
  </conditionalFormatting>
  <conditionalFormatting sqref="Q14:T14">
    <cfRule type="containsText" dxfId="6" priority="14" stopIfTrue="1" operator="containsText" text="Unengaged">
      <formula>NOT(ISERROR(SEARCH("Unengaged",Q14)))</formula>
    </cfRule>
  </conditionalFormatting>
  <conditionalFormatting sqref="S14">
    <cfRule type="containsText" dxfId="5" priority="8" operator="containsText" text="Reclassified and Unengaged">
      <formula>NOT(ISERROR(SEARCH("Reclassified and Unengaged",S14)))</formula>
    </cfRule>
    <cfRule type="containsText" dxfId="4" priority="9" operator="containsText" text="Unengaged">
      <formula>NOT(ISERROR(SEARCH("Unengaged",S14)))</formula>
    </cfRule>
    <cfRule type="containsText" dxfId="3" priority="10" operator="containsText" text="Reclassified and Unengaged">
      <formula>NOT(ISERROR(SEARCH("Reclassified and Unengaged",S14)))</formula>
    </cfRule>
    <cfRule type="containsText" dxfId="2" priority="11" operator="containsText" text="Engaged">
      <formula>NOT(ISERROR(SEARCH("Engaged",S14)))</formula>
    </cfRule>
    <cfRule type="containsText" dxfId="1" priority="12" operator="containsText" text="Adopted">
      <formula>NOT(ISERROR(SEARCH("Adopted",S14)))</formula>
    </cfRule>
    <cfRule type="containsText" dxfId="0" priority="13" operator="containsText" text="Adopted">
      <formula>NOT(ISERROR(SEARCH("Adopted",S14)))</formula>
    </cfRule>
  </conditionalFormatting>
  <printOptions horizontalCentered="1"/>
  <pageMargins left="0.25" right="0.25" top="0.75" bottom="0.75" header="0.3" footer="0.3"/>
  <pageSetup scale="51" fitToHeight="0" orientation="portrait" r:id="rId1"/>
  <headerFooter differentFirst="1">
    <oddHeader xml:space="preserve">&amp;C&amp;10WS=Written Scripture;  OS=Oral Scripture;  J=JESUS Film;  F=Faith/Evangelistic;  G=Gospel Recording;  R=Radio
C=Churches; B=Believers; WN=Workers Needed (1 per 50k pop.); WR=Workers Reported
</oddHeader>
    <oddFooter>&amp;C&amp;"Arial,Bold"&amp;U&amp;KC00000www.finishingthetask.com&amp;R&amp;P of &amp;N</oddFooter>
    <firstHeader xml:space="preserve">&amp;C&amp;K00+000XXX     </firstHeader>
  </headerFooter>
  <rowBreaks count="1" manualBreakCount="1">
    <brk id="152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FTT Global UUPGs JAN2020</vt:lpstr>
      <vt:lpstr>'FTT Global UUPGs JAN2020'!Print_Titles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Heneveld</dc:creator>
  <cp:lastModifiedBy>Lara</cp:lastModifiedBy>
  <cp:lastPrinted>2020-03-19T18:10:10Z</cp:lastPrinted>
  <dcterms:created xsi:type="dcterms:W3CDTF">2019-09-27T01:50:57Z</dcterms:created>
  <dcterms:modified xsi:type="dcterms:W3CDTF">2020-03-19T21:45:55Z</dcterms:modified>
</cp:coreProperties>
</file>