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te.tamez/Downloads/"/>
    </mc:Choice>
  </mc:AlternateContent>
  <xr:revisionPtr revIDLastSave="0" documentId="13_ncr:1_{670C1026-2D61-754B-9C96-BB594FAD2037}" xr6:coauthVersionLast="45" xr6:coauthVersionMax="45" xr10:uidLastSave="{00000000-0000-0000-0000-000000000000}"/>
  <bookViews>
    <workbookView xWindow="0" yWindow="460" windowWidth="28800" windowHeight="17540" xr2:uid="{C21D1AA4-6D42-47D2-9A71-85011BA8C73F}"/>
  </bookViews>
  <sheets>
    <sheet name="FTT Global UUPGs Oct2019" sheetId="1" r:id="rId1"/>
  </sheets>
  <definedNames>
    <definedName name="_xlnm._FilterDatabase" localSheetId="0" hidden="1">'FTT Global UUPGs Oct2019'!$A$15:$HL$15</definedName>
    <definedName name="_xlnm.Print_Area" localSheetId="0">'FTT Global UUPGs Oct2019'!$A$1:$U$283</definedName>
    <definedName name="_xlnm.Print_Titles" localSheetId="0">'FTT Global UUPGs Oct2019'!$15:$15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7" i="1" l="1"/>
</calcChain>
</file>

<file path=xl/sharedStrings.xml><?xml version="1.0" encoding="utf-8"?>
<sst xmlns="http://schemas.openxmlformats.org/spreadsheetml/2006/main" count="3694" uniqueCount="743">
  <si>
    <r>
      <t xml:space="preserve">Many mission organizations and churches have prioritized the sending of workers to previously Unengaged People Groups. 
The </t>
    </r>
    <r>
      <rPr>
        <i/>
        <sz val="18"/>
        <color indexed="8"/>
        <rFont val="Calibri"/>
        <family val="2"/>
      </rPr>
      <t xml:space="preserve">Finishing The Task </t>
    </r>
    <r>
      <rPr>
        <sz val="18"/>
        <color indexed="8"/>
        <rFont val="Calibri"/>
        <family val="2"/>
      </rPr>
      <t xml:space="preserve">Network reports the following since November, 2005. </t>
    </r>
  </si>
  <si>
    <t xml:space="preserve">  Bi-vocational and part-time workers</t>
  </si>
  <si>
    <t xml:space="preserve">  Churches planted</t>
  </si>
  <si>
    <t xml:space="preserve">  Reported believers</t>
  </si>
  <si>
    <t>WS=Written Scripture;  OS=Oral Scripture;  J=JESUS Film;  F=Faith/Evangelistic;  G=Gospel Recording;  R=Radio</t>
  </si>
  <si>
    <t>C=Churches; B=Believers; WN=Workers Needed (1 per 50k pop., min); WR=Workers Reported</t>
  </si>
  <si>
    <t>FTT #</t>
  </si>
  <si>
    <t>PEID</t>
  </si>
  <si>
    <t>COUNTRY</t>
  </si>
  <si>
    <t>REGION</t>
  </si>
  <si>
    <t>EST. LAT</t>
  </si>
  <si>
    <t>EST. LONG</t>
  </si>
  <si>
    <t>PEOPLE GROUP NAME</t>
  </si>
  <si>
    <t>POPULATION</t>
  </si>
  <si>
    <t>ROL</t>
  </si>
  <si>
    <t>LANGUAGE</t>
  </si>
  <si>
    <t>RELIGION</t>
  </si>
  <si>
    <t>WS</t>
  </si>
  <si>
    <t>OS</t>
  </si>
  <si>
    <t>J</t>
  </si>
  <si>
    <t>F</t>
  </si>
  <si>
    <t>G</t>
  </si>
  <si>
    <t>R</t>
  </si>
  <si>
    <t>C</t>
  </si>
  <si>
    <t>B</t>
  </si>
  <si>
    <t>WN</t>
  </si>
  <si>
    <t>WR</t>
  </si>
  <si>
    <t>Afghanistan</t>
  </si>
  <si>
    <t>Central Asia</t>
  </si>
  <si>
    <t>Ishkashimi</t>
  </si>
  <si>
    <t>isk</t>
  </si>
  <si>
    <t>Islam - Shia</t>
  </si>
  <si>
    <t>No</t>
  </si>
  <si>
    <t>Yes</t>
  </si>
  <si>
    <t>Munji-Yidgha</t>
  </si>
  <si>
    <t>mnj</t>
  </si>
  <si>
    <t>Munji</t>
  </si>
  <si>
    <t>Parachi</t>
  </si>
  <si>
    <t>prc</t>
  </si>
  <si>
    <t>Islam - Sunni</t>
  </si>
  <si>
    <t>Sanglechi</t>
  </si>
  <si>
    <t>sgy</t>
  </si>
  <si>
    <t>Sau</t>
  </si>
  <si>
    <t>sdg</t>
  </si>
  <si>
    <t>Savi</t>
  </si>
  <si>
    <t>Algeria</t>
  </si>
  <si>
    <t>North Africa</t>
  </si>
  <si>
    <t>Belbali</t>
  </si>
  <si>
    <t>dsq</t>
  </si>
  <si>
    <t>Tadaksahak</t>
  </si>
  <si>
    <t>Islam</t>
  </si>
  <si>
    <t>Berber, Menasser</t>
  </si>
  <si>
    <t>tzm</t>
  </si>
  <si>
    <t>Tamazight, Central Atlas</t>
  </si>
  <si>
    <t>Deaf Algerian</t>
  </si>
  <si>
    <t>asp</t>
  </si>
  <si>
    <t>Algerian Sign Language</t>
  </si>
  <si>
    <t>Non-Religious</t>
  </si>
  <si>
    <t>Angola</t>
  </si>
  <si>
    <t>Sub-Sahara Africa</t>
  </si>
  <si>
    <t>Deaf Angolan</t>
  </si>
  <si>
    <t>und</t>
  </si>
  <si>
    <t>Undetermined</t>
  </si>
  <si>
    <t>Argentina</t>
  </si>
  <si>
    <t>LAC</t>
  </si>
  <si>
    <t>Quichua, Santiago de Estero</t>
  </si>
  <si>
    <t>qus</t>
  </si>
  <si>
    <t>Quichua, Santiago del Estero</t>
  </si>
  <si>
    <t>Ethnic Religions</t>
  </si>
  <si>
    <t>Bahrain</t>
  </si>
  <si>
    <t>Middle East</t>
  </si>
  <si>
    <t>Baloch, Southern</t>
  </si>
  <si>
    <t>bcc</t>
  </si>
  <si>
    <t>Southern Balochi</t>
  </si>
  <si>
    <t>Bangladesh</t>
  </si>
  <si>
    <t>South Asia</t>
  </si>
  <si>
    <t>Dalu</t>
  </si>
  <si>
    <t>dln</t>
  </si>
  <si>
    <t>Darlong</t>
  </si>
  <si>
    <t>Hinduism</t>
  </si>
  <si>
    <t>Koda</t>
  </si>
  <si>
    <t>cdz</t>
  </si>
  <si>
    <t>Barbados</t>
  </si>
  <si>
    <t>Deaf Barbadian</t>
  </si>
  <si>
    <t>ase</t>
  </si>
  <si>
    <t>American Sign Language</t>
  </si>
  <si>
    <t>Belarus</t>
  </si>
  <si>
    <t>EU</t>
  </si>
  <si>
    <t>Deaf Belarusian</t>
  </si>
  <si>
    <t>rsl</t>
  </si>
  <si>
    <t>Russian Sign Language</t>
  </si>
  <si>
    <t>Bhutan</t>
  </si>
  <si>
    <t>Deaf Bhutanese</t>
  </si>
  <si>
    <t>xxx</t>
  </si>
  <si>
    <t>Bhutanese Sign Language</t>
  </si>
  <si>
    <t>Bosnia and Herzegovina</t>
  </si>
  <si>
    <t>Eastern EU</t>
  </si>
  <si>
    <t>Deaf Bosnian</t>
  </si>
  <si>
    <t>Bosnian Sign Language</t>
  </si>
  <si>
    <t>Brazil</t>
  </si>
  <si>
    <t>Apiaká</t>
  </si>
  <si>
    <t>api</t>
  </si>
  <si>
    <t>tuo</t>
  </si>
  <si>
    <t>Tucano</t>
  </si>
  <si>
    <t>por</t>
  </si>
  <si>
    <t>Portuguese</t>
  </si>
  <si>
    <t>Desana</t>
  </si>
  <si>
    <t>des</t>
  </si>
  <si>
    <t>Desano</t>
  </si>
  <si>
    <t>Ingarikó</t>
  </si>
  <si>
    <t>ake</t>
  </si>
  <si>
    <t>Akawaio</t>
  </si>
  <si>
    <t>Kalapalo</t>
  </si>
  <si>
    <t>kui</t>
  </si>
  <si>
    <t>Kuikúro-Kalapálo</t>
  </si>
  <si>
    <t>Kanindé</t>
  </si>
  <si>
    <t>Needs Verification</t>
  </si>
  <si>
    <t>Koiupanká</t>
  </si>
  <si>
    <t>Korubo</t>
  </si>
  <si>
    <t>xor</t>
  </si>
  <si>
    <t>Kubeo</t>
  </si>
  <si>
    <t>cub</t>
  </si>
  <si>
    <t>Cubeo</t>
  </si>
  <si>
    <t>boa</t>
  </si>
  <si>
    <t>Bora</t>
  </si>
  <si>
    <t>Pataxó-Hãhãhãe</t>
  </si>
  <si>
    <t>pth</t>
  </si>
  <si>
    <t>Pataxó Hã-Ha-Hãe</t>
  </si>
  <si>
    <t>Tabajara</t>
  </si>
  <si>
    <t>Tuyuka</t>
  </si>
  <si>
    <t>tue</t>
  </si>
  <si>
    <t>Tuyuca</t>
  </si>
  <si>
    <t>Wassu</t>
  </si>
  <si>
    <t>wsu</t>
  </si>
  <si>
    <t>Yanomami-Surimã</t>
  </si>
  <si>
    <t>Brunei</t>
  </si>
  <si>
    <t>SEA</t>
  </si>
  <si>
    <t>Deaf Bruneian</t>
  </si>
  <si>
    <t>Bruneian Sign Language</t>
  </si>
  <si>
    <t>Cape Verde</t>
  </si>
  <si>
    <t>Deaf Cape Verdean</t>
  </si>
  <si>
    <t>per</t>
  </si>
  <si>
    <t>Portuguese Sign Language</t>
  </si>
  <si>
    <t>Central African Republic</t>
  </si>
  <si>
    <t>Deaf Central African</t>
  </si>
  <si>
    <t>Ganzi</t>
  </si>
  <si>
    <t>gnz</t>
  </si>
  <si>
    <t>Chad</t>
  </si>
  <si>
    <t>Bernde</t>
  </si>
  <si>
    <t>bdo</t>
  </si>
  <si>
    <t>Morom</t>
  </si>
  <si>
    <t>Bon Gula</t>
  </si>
  <si>
    <t>glc</t>
  </si>
  <si>
    <t>Chadian, French-Speaking</t>
  </si>
  <si>
    <t>fra</t>
  </si>
  <si>
    <t>French</t>
  </si>
  <si>
    <t>Dagel</t>
  </si>
  <si>
    <t>kie</t>
  </si>
  <si>
    <t>Kibet</t>
  </si>
  <si>
    <t>Gula Iro</t>
  </si>
  <si>
    <t>glj</t>
  </si>
  <si>
    <t>Hemat, Baggara</t>
  </si>
  <si>
    <t>apd</t>
  </si>
  <si>
    <t>Arabic, Sudanese</t>
  </si>
  <si>
    <t>Jaya</t>
  </si>
  <si>
    <t>jyy</t>
  </si>
  <si>
    <t>Jegu</t>
  </si>
  <si>
    <t>jeu</t>
  </si>
  <si>
    <t>Jonkor Bourmataguil</t>
  </si>
  <si>
    <t>Kendeje</t>
  </si>
  <si>
    <t>klf</t>
  </si>
  <si>
    <t>Kujarge</t>
  </si>
  <si>
    <t>vkj</t>
  </si>
  <si>
    <t>Mahamid</t>
  </si>
  <si>
    <t>shu</t>
  </si>
  <si>
    <t>Arabic, Chadian</t>
  </si>
  <si>
    <t>Mahwa</t>
  </si>
  <si>
    <t>mcw</t>
  </si>
  <si>
    <t>Mawa</t>
  </si>
  <si>
    <t>Majera</t>
  </si>
  <si>
    <t>xmj</t>
  </si>
  <si>
    <t>Maslam</t>
  </si>
  <si>
    <t>msv</t>
  </si>
  <si>
    <t>Medogo</t>
  </si>
  <si>
    <t>mne</t>
  </si>
  <si>
    <t>Naba</t>
  </si>
  <si>
    <t>Surbakhal</t>
  </si>
  <si>
    <t>sbj</t>
  </si>
  <si>
    <t>Torom</t>
  </si>
  <si>
    <t>trj</t>
  </si>
  <si>
    <t>Toram</t>
  </si>
  <si>
    <t>Ubi</t>
  </si>
  <si>
    <t>ubi</t>
  </si>
  <si>
    <t>China</t>
  </si>
  <si>
    <t>East Asia</t>
  </si>
  <si>
    <t>Ai-Cham</t>
  </si>
  <si>
    <t>aih</t>
  </si>
  <si>
    <t>Ainu</t>
  </si>
  <si>
    <t>aib</t>
  </si>
  <si>
    <t>Ainu (China)</t>
  </si>
  <si>
    <t>Angku</t>
  </si>
  <si>
    <t>kkn</t>
  </si>
  <si>
    <t>Kon Keu</t>
  </si>
  <si>
    <t>Buddhism</t>
  </si>
  <si>
    <t>Ani</t>
  </si>
  <si>
    <t>yix</t>
  </si>
  <si>
    <t>Axi Yi</t>
  </si>
  <si>
    <t>A'ou</t>
  </si>
  <si>
    <t>giw</t>
  </si>
  <si>
    <t>White Gelao</t>
  </si>
  <si>
    <t>Baonuo</t>
  </si>
  <si>
    <t>bwx</t>
  </si>
  <si>
    <t>Bunu, Bu-Nao</t>
  </si>
  <si>
    <t>Beidongnuo</t>
  </si>
  <si>
    <t>hea</t>
  </si>
  <si>
    <t>Miao, Northern Qiandong</t>
  </si>
  <si>
    <t>Bogol</t>
  </si>
  <si>
    <t>dta</t>
  </si>
  <si>
    <t>Daur</t>
  </si>
  <si>
    <t>Bonan, Tongren</t>
  </si>
  <si>
    <t>peh</t>
  </si>
  <si>
    <t>Bonan</t>
  </si>
  <si>
    <t>Bunan</t>
  </si>
  <si>
    <t>bfu</t>
  </si>
  <si>
    <t>Gahri</t>
  </si>
  <si>
    <t>Buriat</t>
  </si>
  <si>
    <t>bxu</t>
  </si>
  <si>
    <t>Buriat, China</t>
  </si>
  <si>
    <t>Changpao</t>
  </si>
  <si>
    <t>Diao</t>
  </si>
  <si>
    <t>cmn</t>
  </si>
  <si>
    <t>Chinese, Mandarin</t>
  </si>
  <si>
    <t>Hagei</t>
  </si>
  <si>
    <t>Keji</t>
  </si>
  <si>
    <t>bod</t>
  </si>
  <si>
    <t>Tibetan</t>
  </si>
  <si>
    <t>Lhoba, Bogar</t>
  </si>
  <si>
    <t>adi</t>
  </si>
  <si>
    <t>Adi</t>
  </si>
  <si>
    <t>Lhoba, Yidu</t>
  </si>
  <si>
    <t>clk</t>
  </si>
  <si>
    <t>Idu-Mishmi</t>
  </si>
  <si>
    <t>Li, Jiamao</t>
  </si>
  <si>
    <t>jio</t>
  </si>
  <si>
    <t>Jiamao</t>
  </si>
  <si>
    <t>Linghua</t>
  </si>
  <si>
    <t>mis</t>
  </si>
  <si>
    <t>Uncoded Languages</t>
  </si>
  <si>
    <t>Liujia</t>
  </si>
  <si>
    <t>Longjia</t>
  </si>
  <si>
    <t>Lu</t>
  </si>
  <si>
    <t>Manyak</t>
  </si>
  <si>
    <t>mvm</t>
  </si>
  <si>
    <t>Muya</t>
  </si>
  <si>
    <t>Monba, Medog</t>
  </si>
  <si>
    <t>tsj</t>
  </si>
  <si>
    <t>Tshangla</t>
  </si>
  <si>
    <t>Mongols of Henan County</t>
  </si>
  <si>
    <t>adx</t>
  </si>
  <si>
    <t>Tibetan, Amdo</t>
  </si>
  <si>
    <t>Mozhihei</t>
  </si>
  <si>
    <t>Naju</t>
  </si>
  <si>
    <t>nru</t>
  </si>
  <si>
    <t>Narua</t>
  </si>
  <si>
    <t>Namuyi</t>
  </si>
  <si>
    <t>nmy</t>
  </si>
  <si>
    <t>Naruo</t>
  </si>
  <si>
    <t>iii</t>
  </si>
  <si>
    <t>Sichuan Yi</t>
  </si>
  <si>
    <t>Nubra</t>
  </si>
  <si>
    <t>lbj</t>
  </si>
  <si>
    <t>Ladakhi</t>
  </si>
  <si>
    <t>Numao</t>
  </si>
  <si>
    <t>Olot</t>
  </si>
  <si>
    <t>xal</t>
  </si>
  <si>
    <t>Kalmyk</t>
  </si>
  <si>
    <t>Palyu</t>
  </si>
  <si>
    <t>Pusha</t>
  </si>
  <si>
    <t>Qanu</t>
  </si>
  <si>
    <t>Qixingmin</t>
  </si>
  <si>
    <t>Rao</t>
  </si>
  <si>
    <t>tct</t>
  </si>
  <si>
    <t xml:space="preserve">T'en </t>
  </si>
  <si>
    <t>Saman</t>
  </si>
  <si>
    <t>Sanqiao</t>
  </si>
  <si>
    <t>kmc</t>
  </si>
  <si>
    <t>Dong, Southern</t>
  </si>
  <si>
    <t>Shenzhouren</t>
  </si>
  <si>
    <t>Shixing</t>
  </si>
  <si>
    <t>sxg</t>
  </si>
  <si>
    <t>Tulao</t>
  </si>
  <si>
    <t>dru</t>
  </si>
  <si>
    <t>Rukai</t>
  </si>
  <si>
    <t>Wopu</t>
  </si>
  <si>
    <t>yig</t>
  </si>
  <si>
    <t>Nasu, Wusa</t>
  </si>
  <si>
    <t>Wunai</t>
  </si>
  <si>
    <t>bwn</t>
  </si>
  <si>
    <t>Bunu, Wunai</t>
  </si>
  <si>
    <t>Wutun</t>
  </si>
  <si>
    <t>wuh</t>
  </si>
  <si>
    <t>Wutunhua</t>
  </si>
  <si>
    <t>Xi</t>
  </si>
  <si>
    <t>hml</t>
  </si>
  <si>
    <t>Hmong, Luopohe</t>
  </si>
  <si>
    <t>Xialusi</t>
  </si>
  <si>
    <t>Xibe, Western</t>
  </si>
  <si>
    <t>sjo</t>
  </si>
  <si>
    <t>Xibe</t>
  </si>
  <si>
    <t>Yanghuang</t>
  </si>
  <si>
    <t>T'en</t>
  </si>
  <si>
    <t>Yerong</t>
  </si>
  <si>
    <t>yrn</t>
  </si>
  <si>
    <t>Yongchun</t>
  </si>
  <si>
    <t>zzj</t>
  </si>
  <si>
    <t>Zhuang, Zuojiang</t>
  </si>
  <si>
    <t>Youmai</t>
  </si>
  <si>
    <t>ium</t>
  </si>
  <si>
    <t>Iu Mien</t>
  </si>
  <si>
    <t>Younuo (Red Yao)</t>
  </si>
  <si>
    <t>buh</t>
  </si>
  <si>
    <t>Bunu, Younuo</t>
  </si>
  <si>
    <t>Yugur, Enger</t>
  </si>
  <si>
    <t>yuy</t>
  </si>
  <si>
    <t>Yugur, East</t>
  </si>
  <si>
    <t>Yugur, Saragh</t>
  </si>
  <si>
    <t>ybe</t>
  </si>
  <si>
    <t>Yugur, West</t>
  </si>
  <si>
    <t>Za</t>
  </si>
  <si>
    <t>Colombia</t>
  </si>
  <si>
    <t>Guanaca</t>
  </si>
  <si>
    <t>spa</t>
  </si>
  <si>
    <t>Spanish</t>
  </si>
  <si>
    <t>Macaguan</t>
  </si>
  <si>
    <t>mbn</t>
  </si>
  <si>
    <t>Macaguán</t>
  </si>
  <si>
    <t>Muinane</t>
  </si>
  <si>
    <t>bmr</t>
  </si>
  <si>
    <t>Siriano</t>
  </si>
  <si>
    <t>sri</t>
  </si>
  <si>
    <t>Tunebo, Eastern</t>
  </si>
  <si>
    <t>tbn</t>
  </si>
  <si>
    <t>Barro Negro Tunebo</t>
  </si>
  <si>
    <t>Yari</t>
  </si>
  <si>
    <t>cbd</t>
  </si>
  <si>
    <t>Carijona</t>
  </si>
  <si>
    <t>Comoros</t>
  </si>
  <si>
    <t>Comorian Mwali</t>
  </si>
  <si>
    <t>wlc</t>
  </si>
  <si>
    <t>Mwali Comorian</t>
  </si>
  <si>
    <t>Deaf Comoran</t>
  </si>
  <si>
    <t>Congo (Brazzaville)</t>
  </si>
  <si>
    <t>Deaf Congolese</t>
  </si>
  <si>
    <t>Ngondi</t>
  </si>
  <si>
    <t>ndn</t>
  </si>
  <si>
    <t>Ngundi</t>
  </si>
  <si>
    <t>Congo (Kinshasa)</t>
  </si>
  <si>
    <t>Kango (Dikango)</t>
  </si>
  <si>
    <t>kty</t>
  </si>
  <si>
    <t>Kango (Bas-Uélé District)</t>
  </si>
  <si>
    <t>Sere</t>
  </si>
  <si>
    <t>swf</t>
  </si>
  <si>
    <t>Croatia</t>
  </si>
  <si>
    <t>Deaf Croatian</t>
  </si>
  <si>
    <t>csq</t>
  </si>
  <si>
    <t>Croatia Sign Language</t>
  </si>
  <si>
    <t>Curaçao</t>
  </si>
  <si>
    <t>Deaf Dutch Antillean</t>
  </si>
  <si>
    <t>dse</t>
  </si>
  <si>
    <t>Dutch Sign Language</t>
  </si>
  <si>
    <t>Cyprus</t>
  </si>
  <si>
    <t>Deaf Cypriot</t>
  </si>
  <si>
    <t>Cypriot Sign Language</t>
  </si>
  <si>
    <t>Denmark</t>
  </si>
  <si>
    <t>Danish Traveller</t>
  </si>
  <si>
    <t>dan</t>
  </si>
  <si>
    <t>Danish</t>
  </si>
  <si>
    <t>Djibouti</t>
  </si>
  <si>
    <t>Deaf Djiboutian</t>
  </si>
  <si>
    <t>Eritrea</t>
  </si>
  <si>
    <t>Deaf Eritrean</t>
  </si>
  <si>
    <t>Eritrean Sign Language</t>
  </si>
  <si>
    <t>Fiji</t>
  </si>
  <si>
    <t>Deaf Fijian</t>
  </si>
  <si>
    <t>Fiji Sign Language</t>
  </si>
  <si>
    <t>Finland</t>
  </si>
  <si>
    <t>Finnish Lapp</t>
  </si>
  <si>
    <t>fin</t>
  </si>
  <si>
    <t>Finnish</t>
  </si>
  <si>
    <t>French Guiana</t>
  </si>
  <si>
    <t>Deaf Guyanese</t>
  </si>
  <si>
    <t>fsl</t>
  </si>
  <si>
    <t>French Sign Language</t>
  </si>
  <si>
    <t>Gabon</t>
  </si>
  <si>
    <t>Barama</t>
  </si>
  <si>
    <t>bbg</t>
  </si>
  <si>
    <t>Deaf Gabonese</t>
  </si>
  <si>
    <t>Minduumo</t>
  </si>
  <si>
    <t>nmd</t>
  </si>
  <si>
    <t>Ndumu</t>
  </si>
  <si>
    <t>Simba</t>
  </si>
  <si>
    <t>sbw</t>
  </si>
  <si>
    <t>Vumbu</t>
  </si>
  <si>
    <t>vum</t>
  </si>
  <si>
    <t>Gambia</t>
  </si>
  <si>
    <t>Maswanka</t>
  </si>
  <si>
    <t>msw</t>
  </si>
  <si>
    <t>Mansoanka</t>
  </si>
  <si>
    <t>Gaza Strip</t>
  </si>
  <si>
    <t>Deaf of Gaza Strip</t>
  </si>
  <si>
    <t>esl</t>
  </si>
  <si>
    <t>Egypt Sign Language</t>
  </si>
  <si>
    <t>Georgia</t>
  </si>
  <si>
    <t>Deaf Georgian</t>
  </si>
  <si>
    <t>Guinea</t>
  </si>
  <si>
    <t>Deaf Guinean</t>
  </si>
  <si>
    <t>gus</t>
  </si>
  <si>
    <t>Guinean Sign Language</t>
  </si>
  <si>
    <t>Konkabay</t>
  </si>
  <si>
    <t>kke</t>
  </si>
  <si>
    <t>Kakabe</t>
  </si>
  <si>
    <t>Guinea-Bissau</t>
  </si>
  <si>
    <t>Deaf Guinea-Bissauan</t>
  </si>
  <si>
    <t>Guinea Bissau Sign Language</t>
  </si>
  <si>
    <t>Guyana</t>
  </si>
  <si>
    <t>Deaf Guyanan</t>
  </si>
  <si>
    <t>Iceland</t>
  </si>
  <si>
    <t>Deaf Icelander</t>
  </si>
  <si>
    <t>icl</t>
  </si>
  <si>
    <t>Icelandic Sign Language</t>
  </si>
  <si>
    <t>India</t>
  </si>
  <si>
    <t>Ahmadiya</t>
  </si>
  <si>
    <t>urd</t>
  </si>
  <si>
    <t>Urdu</t>
  </si>
  <si>
    <t>Indonesia</t>
  </si>
  <si>
    <t>Balaesan</t>
  </si>
  <si>
    <t>bls</t>
  </si>
  <si>
    <t>Balaesang</t>
  </si>
  <si>
    <t>Bati</t>
  </si>
  <si>
    <t>bvt</t>
  </si>
  <si>
    <t>Bati (Indonesia)</t>
  </si>
  <si>
    <t>Bonai</t>
  </si>
  <si>
    <t>zlm</t>
  </si>
  <si>
    <t>Malay</t>
  </si>
  <si>
    <t>Budong-Budong</t>
  </si>
  <si>
    <t>bdx</t>
  </si>
  <si>
    <t>Bukat</t>
  </si>
  <si>
    <t>bvk</t>
  </si>
  <si>
    <t>Kayan Mahakam</t>
  </si>
  <si>
    <t>xay</t>
  </si>
  <si>
    <t>Kayan River Kayan</t>
  </si>
  <si>
    <t>xkn</t>
  </si>
  <si>
    <t>Komodo</t>
  </si>
  <si>
    <t>kvh</t>
  </si>
  <si>
    <t>Koroni</t>
  </si>
  <si>
    <t>xkq</t>
  </si>
  <si>
    <t>Layolo</t>
  </si>
  <si>
    <t>lji</t>
  </si>
  <si>
    <t>Laiyolo</t>
  </si>
  <si>
    <t>Mendalam Kayan</t>
  </si>
  <si>
    <t>xkd</t>
  </si>
  <si>
    <t>Penihing</t>
  </si>
  <si>
    <t>pni</t>
  </si>
  <si>
    <t>Aoheng</t>
  </si>
  <si>
    <t>Punan Aput</t>
  </si>
  <si>
    <t>pud</t>
  </si>
  <si>
    <t>Punan Keriau</t>
  </si>
  <si>
    <t>xke</t>
  </si>
  <si>
    <t>Kereho</t>
  </si>
  <si>
    <t>Rahambuu</t>
  </si>
  <si>
    <t>raz</t>
  </si>
  <si>
    <t>Topoiyo</t>
  </si>
  <si>
    <t>toy</t>
  </si>
  <si>
    <t>Iran</t>
  </si>
  <si>
    <t>Gazi</t>
  </si>
  <si>
    <t>gzi</t>
  </si>
  <si>
    <t>Khorasani Turk</t>
  </si>
  <si>
    <t>kmz</t>
  </si>
  <si>
    <t>Laki</t>
  </si>
  <si>
    <t>lki</t>
  </si>
  <si>
    <t>Mandaean</t>
  </si>
  <si>
    <t>pes</t>
  </si>
  <si>
    <t>Iranian Persian</t>
  </si>
  <si>
    <t>Sivandi</t>
  </si>
  <si>
    <t>siy</t>
  </si>
  <si>
    <t>Soi</t>
  </si>
  <si>
    <t>soj</t>
  </si>
  <si>
    <t>Tati, Central</t>
  </si>
  <si>
    <t>shm</t>
  </si>
  <si>
    <t>Shahrudi</t>
  </si>
  <si>
    <t>Zartoshi</t>
  </si>
  <si>
    <t>gbz</t>
  </si>
  <si>
    <t>Dari, Zoroastrian</t>
  </si>
  <si>
    <t>Other Religions</t>
  </si>
  <si>
    <t>Iraq</t>
  </si>
  <si>
    <t>Shabak</t>
  </si>
  <si>
    <t>sdb</t>
  </si>
  <si>
    <t>Israel</t>
  </si>
  <si>
    <t>Hula Hula</t>
  </si>
  <si>
    <t>heb</t>
  </si>
  <si>
    <t>Hebrew</t>
  </si>
  <si>
    <t>Judaism</t>
  </si>
  <si>
    <t>Nash Didan</t>
  </si>
  <si>
    <t>trg</t>
  </si>
  <si>
    <t>Lishán Didán</t>
  </si>
  <si>
    <t>Japan</t>
  </si>
  <si>
    <t>Yoron</t>
  </si>
  <si>
    <t>yox</t>
  </si>
  <si>
    <t>Kenya</t>
  </si>
  <si>
    <t>Pokomo, Upper</t>
  </si>
  <si>
    <t>pkb</t>
  </si>
  <si>
    <t>Pokomo</t>
  </si>
  <si>
    <t>Kosovo</t>
  </si>
  <si>
    <t>Deaf of Kosovo</t>
  </si>
  <si>
    <t>Kosovar Sign Language</t>
  </si>
  <si>
    <t>Kuwait</t>
  </si>
  <si>
    <t>Deaf Kuwaiti</t>
  </si>
  <si>
    <t>Kuwaiti Sign Language</t>
  </si>
  <si>
    <t>Libya</t>
  </si>
  <si>
    <t>Deaf Libyan</t>
  </si>
  <si>
    <t>lbs</t>
  </si>
  <si>
    <t>Libyan Sign Language</t>
  </si>
  <si>
    <t>Wadshili</t>
  </si>
  <si>
    <t>auj</t>
  </si>
  <si>
    <t>Awjilah</t>
  </si>
  <si>
    <t>Luxembourg</t>
  </si>
  <si>
    <t>Deaf Luxembourger</t>
  </si>
  <si>
    <t>gsg</t>
  </si>
  <si>
    <t>German Sign Language</t>
  </si>
  <si>
    <t>Macedonia</t>
  </si>
  <si>
    <t>Deaf Macedonian</t>
  </si>
  <si>
    <t>Macedonian Sign Language</t>
  </si>
  <si>
    <t>Malawi</t>
  </si>
  <si>
    <t xml:space="preserve">Deaf Malawian </t>
  </si>
  <si>
    <t>Malawian Sign Language</t>
  </si>
  <si>
    <t>Maldives</t>
  </si>
  <si>
    <t>Deaf Maldivan</t>
  </si>
  <si>
    <t>Malta</t>
  </si>
  <si>
    <t>Deaf Maltese</t>
  </si>
  <si>
    <t>mdl</t>
  </si>
  <si>
    <t>Maltese Sign Language</t>
  </si>
  <si>
    <t>Mauritius</t>
  </si>
  <si>
    <t>Deaf of Mauritius</t>
  </si>
  <si>
    <t>lsy</t>
  </si>
  <si>
    <t>Mauritian Sign Language</t>
  </si>
  <si>
    <t>Montenegro</t>
  </si>
  <si>
    <t>Montenegrin Deaf</t>
  </si>
  <si>
    <t>Oman</t>
  </si>
  <si>
    <t>Harsusi</t>
  </si>
  <si>
    <t>hss</t>
  </si>
  <si>
    <t>Kumzari</t>
  </si>
  <si>
    <t>zum</t>
  </si>
  <si>
    <t>Pakistan</t>
  </si>
  <si>
    <t>Damel</t>
  </si>
  <si>
    <t>dml</t>
  </si>
  <si>
    <t>Dameli</t>
  </si>
  <si>
    <t>Galo</t>
  </si>
  <si>
    <t>mvy</t>
  </si>
  <si>
    <t>Indus Kohistani</t>
  </si>
  <si>
    <t>Ushojo</t>
  </si>
  <si>
    <t>ush</t>
  </si>
  <si>
    <t>Yidgha</t>
  </si>
  <si>
    <t>ydg</t>
  </si>
  <si>
    <t>Panama</t>
  </si>
  <si>
    <t>Deaf Panamanian</t>
  </si>
  <si>
    <t>lsp</t>
  </si>
  <si>
    <t>Panamanian Sign Language</t>
  </si>
  <si>
    <t>Papua New Guinea</t>
  </si>
  <si>
    <t>Deaf Papua New Guinean</t>
  </si>
  <si>
    <t>Papua New Guinea Sign Language</t>
  </si>
  <si>
    <t>Qatar</t>
  </si>
  <si>
    <t>Deaf Qatari</t>
  </si>
  <si>
    <t>Reunion</t>
  </si>
  <si>
    <t>Deaf of Reunion</t>
  </si>
  <si>
    <t>Russia</t>
  </si>
  <si>
    <t>Dargin, Chiraq/Amuq</t>
  </si>
  <si>
    <t>dar</t>
  </si>
  <si>
    <t>Dargwa</t>
  </si>
  <si>
    <t>Saint Lucia</t>
  </si>
  <si>
    <t>Deaf Saint Lucian</t>
  </si>
  <si>
    <t>Samoa</t>
  </si>
  <si>
    <t>Deaf Samoan</t>
  </si>
  <si>
    <t>Serbia</t>
  </si>
  <si>
    <t>Deaf Serbian</t>
  </si>
  <si>
    <t>ysl</t>
  </si>
  <si>
    <t>Yugoslavian Sign Language</t>
  </si>
  <si>
    <t>Slovenia</t>
  </si>
  <si>
    <t>Deaf Slovenian</t>
  </si>
  <si>
    <t>Solomon Islands</t>
  </si>
  <si>
    <t>Deaf Solomon Islander</t>
  </si>
  <si>
    <t>szs</t>
  </si>
  <si>
    <t>Solomon Islands Sign Language</t>
  </si>
  <si>
    <t>South Sudan</t>
  </si>
  <si>
    <t>Beli</t>
  </si>
  <si>
    <t>blm</t>
  </si>
  <si>
    <t>Beli (Sudan)</t>
  </si>
  <si>
    <t>Gberi</t>
  </si>
  <si>
    <t>gbn</t>
  </si>
  <si>
    <t>Mo'da</t>
  </si>
  <si>
    <t>Homa</t>
  </si>
  <si>
    <t>Kadiro</t>
  </si>
  <si>
    <t>mgd</t>
  </si>
  <si>
    <t>Moru</t>
  </si>
  <si>
    <t>Ngalgulgule</t>
  </si>
  <si>
    <t>njl</t>
  </si>
  <si>
    <t>Njalgulgule</t>
  </si>
  <si>
    <t>Nyamusa</t>
  </si>
  <si>
    <t>nwm</t>
  </si>
  <si>
    <t>Nyamusa-Molo</t>
  </si>
  <si>
    <t>Sopi</t>
  </si>
  <si>
    <t>Sudan</t>
  </si>
  <si>
    <t>Afitti</t>
  </si>
  <si>
    <t>aft</t>
  </si>
  <si>
    <t>Baygo</t>
  </si>
  <si>
    <t>Dair</t>
  </si>
  <si>
    <t>drb</t>
  </si>
  <si>
    <t>El Hugeirat</t>
  </si>
  <si>
    <t>elh</t>
  </si>
  <si>
    <t>Fertit</t>
  </si>
  <si>
    <t>kah</t>
  </si>
  <si>
    <t>Kara (Central African Republic)</t>
  </si>
  <si>
    <t>Fungor</t>
  </si>
  <si>
    <t>fuj</t>
  </si>
  <si>
    <t>Ko</t>
  </si>
  <si>
    <t>Gule</t>
  </si>
  <si>
    <t>Kadaru</t>
  </si>
  <si>
    <t>kdu</t>
  </si>
  <si>
    <t>Kanga</t>
  </si>
  <si>
    <t>kcp</t>
  </si>
  <si>
    <t>Karko</t>
  </si>
  <si>
    <t>kko</t>
  </si>
  <si>
    <t>Keiga</t>
  </si>
  <si>
    <t>kec</t>
  </si>
  <si>
    <t>Keiga Jirru</t>
  </si>
  <si>
    <t>keg</t>
  </si>
  <si>
    <t>Tese</t>
  </si>
  <si>
    <t>Kineenawi</t>
  </si>
  <si>
    <t>Lafofa</t>
  </si>
  <si>
    <t>laf</t>
  </si>
  <si>
    <t>Logol</t>
  </si>
  <si>
    <t>lof</t>
  </si>
  <si>
    <t>Logorif</t>
  </si>
  <si>
    <t>liu</t>
  </si>
  <si>
    <t>Logorik</t>
  </si>
  <si>
    <t>Midob</t>
  </si>
  <si>
    <t>mei</t>
  </si>
  <si>
    <t>Miri</t>
  </si>
  <si>
    <t>xtc</t>
  </si>
  <si>
    <t>Katcha-Kadugli-Miri</t>
  </si>
  <si>
    <t>Selim</t>
  </si>
  <si>
    <t>Sherifi</t>
  </si>
  <si>
    <t>Tagoy</t>
  </si>
  <si>
    <t>tag</t>
  </si>
  <si>
    <t>Tagoi</t>
  </si>
  <si>
    <t>Temain</t>
  </si>
  <si>
    <t>teq</t>
  </si>
  <si>
    <t>Temein</t>
  </si>
  <si>
    <t>Tingal</t>
  </si>
  <si>
    <t>ras</t>
  </si>
  <si>
    <t xml:space="preserve">Tegali </t>
  </si>
  <si>
    <t>Tumale</t>
  </si>
  <si>
    <t>Tumtum</t>
  </si>
  <si>
    <t>tbr</t>
  </si>
  <si>
    <t>Turum</t>
  </si>
  <si>
    <t>kib</t>
  </si>
  <si>
    <t>Koalib</t>
  </si>
  <si>
    <t>Umm Heitan</t>
  </si>
  <si>
    <t>Warnang</t>
  </si>
  <si>
    <t>wrn</t>
  </si>
  <si>
    <t>Suriname</t>
  </si>
  <si>
    <t>Deaf Surinamer</t>
  </si>
  <si>
    <t>Netherlands Sign Language</t>
  </si>
  <si>
    <t>Swaziland</t>
  </si>
  <si>
    <t>Deaf Swazi</t>
  </si>
  <si>
    <t>Swazi Sign Language</t>
  </si>
  <si>
    <t>Tajikistan</t>
  </si>
  <si>
    <t>Khuf</t>
  </si>
  <si>
    <t>sgh</t>
  </si>
  <si>
    <t>Shughni</t>
  </si>
  <si>
    <t>Roshor</t>
  </si>
  <si>
    <t>Tanzania</t>
  </si>
  <si>
    <t>Kami</t>
  </si>
  <si>
    <t>kcu</t>
  </si>
  <si>
    <t>Kami (Tanzania)</t>
  </si>
  <si>
    <t>Wasi</t>
  </si>
  <si>
    <t>wbj</t>
  </si>
  <si>
    <t>Alagwa</t>
  </si>
  <si>
    <t>Timor-Leste</t>
  </si>
  <si>
    <t>Deaf of East Timor</t>
  </si>
  <si>
    <t>Tunisia</t>
  </si>
  <si>
    <t>Deaf Tunisian</t>
  </si>
  <si>
    <t>tse</t>
  </si>
  <si>
    <t>Tunisian Sign Language</t>
  </si>
  <si>
    <t>United Arab Emirates</t>
  </si>
  <si>
    <t>Deaf Emirian</t>
  </si>
  <si>
    <t>Emirati Sign Language</t>
  </si>
  <si>
    <t>Nawari Gypsy</t>
  </si>
  <si>
    <t>afb</t>
  </si>
  <si>
    <t>Arabic, Gulf</t>
  </si>
  <si>
    <t>Vanuatu</t>
  </si>
  <si>
    <t>Deaf Ni-Vanuatu</t>
  </si>
  <si>
    <t>Venezuela</t>
  </si>
  <si>
    <t>Mandahuaca</t>
  </si>
  <si>
    <t>mht</t>
  </si>
  <si>
    <t>Vietnam</t>
  </si>
  <si>
    <t>Chut</t>
  </si>
  <si>
    <t>scb</t>
  </si>
  <si>
    <t>Laha</t>
  </si>
  <si>
    <t>lha</t>
  </si>
  <si>
    <t>Laha Viet Nam</t>
  </si>
  <si>
    <t>Mang</t>
  </si>
  <si>
    <t>zng</t>
  </si>
  <si>
    <t>Pubiao</t>
  </si>
  <si>
    <t>laq</t>
  </si>
  <si>
    <t>Qabiao</t>
  </si>
  <si>
    <t>West Bank</t>
  </si>
  <si>
    <t>Deaf Palestinian</t>
  </si>
  <si>
    <t xml:space="preserve">Number of People Groups over 1 million </t>
  </si>
  <si>
    <t xml:space="preserve">Number of People Groups over 100,000 </t>
  </si>
  <si>
    <t>Number of Deaf People Groups</t>
  </si>
  <si>
    <t>Population of Deaf People Groups</t>
  </si>
  <si>
    <t xml:space="preserve">Number of Muslim People Groups (Highlighted) </t>
  </si>
  <si>
    <r>
      <t xml:space="preserve">Number of People Groups that have been listed since November 2005 </t>
    </r>
    <r>
      <rPr>
        <b/>
        <sz val="16"/>
        <rFont val="Arial"/>
        <family val="2"/>
      </rPr>
      <t xml:space="preserve">(Bolded) </t>
    </r>
  </si>
  <si>
    <t>Bororo</t>
  </si>
  <si>
    <t>bor</t>
  </si>
  <si>
    <t>Borôro</t>
  </si>
  <si>
    <t>Katukina-Jutaí</t>
  </si>
  <si>
    <t>Kuikuro</t>
  </si>
  <si>
    <t>Waimiri-Atroari</t>
  </si>
  <si>
    <t>atr</t>
  </si>
  <si>
    <t>Yanoma</t>
  </si>
  <si>
    <t>xsu</t>
  </si>
  <si>
    <t>Sanumá</t>
  </si>
  <si>
    <t>As of October 2019</t>
  </si>
  <si>
    <t>Progress on previously Unengaged People Groups as of October 2019</t>
  </si>
  <si>
    <t xml:space="preserve">  Groups engaged by 4,957 teams</t>
  </si>
  <si>
    <t xml:space="preserve">  Full-time vocational workers sent by 409 engaging ministries</t>
  </si>
  <si>
    <r>
      <rPr>
        <b/>
        <sz val="32"/>
        <rFont val="Arial"/>
        <family val="2"/>
      </rPr>
      <t>261</t>
    </r>
    <r>
      <rPr>
        <sz val="32"/>
        <rFont val="Arial"/>
        <family val="2"/>
      </rPr>
      <t xml:space="preserve"> Ethnolinguistic, </t>
    </r>
    <r>
      <rPr>
        <sz val="32"/>
        <color indexed="58"/>
        <rFont val="Arial"/>
        <family val="2"/>
      </rPr>
      <t>Unengaged,</t>
    </r>
    <r>
      <rPr>
        <sz val="32"/>
        <color indexed="10"/>
        <rFont val="Arial"/>
        <family val="2"/>
      </rPr>
      <t xml:space="preserve"> </t>
    </r>
    <r>
      <rPr>
        <sz val="32"/>
        <rFont val="Arial"/>
        <family val="2"/>
      </rPr>
      <t>Unreached People Groups</t>
    </r>
    <r>
      <rPr>
        <b/>
        <i/>
        <sz val="24"/>
        <rFont val="Arial"/>
        <family val="2"/>
      </rPr>
      <t xml:space="preserve">
</t>
    </r>
    <r>
      <rPr>
        <sz val="24"/>
        <rFont val="Arial"/>
        <family val="2"/>
      </rPr>
      <t>(sorted by country; populations over 500)</t>
    </r>
  </si>
  <si>
    <t>261 People Groups</t>
  </si>
  <si>
    <t>Tumbalalá</t>
  </si>
  <si>
    <t>Tupinambá</t>
  </si>
  <si>
    <t>tpn</t>
  </si>
  <si>
    <t>Many more workers are needed for these groups, but we praise God for His blessings thus far. 
Please prayerfully consider co-laboring together for the acceleration of the Great Commission.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</si>
</sst>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4"/>
      <name val="Arial"/>
      <family val="2"/>
    </font>
    <font>
      <b/>
      <sz val="32"/>
      <name val="Arial"/>
      <family val="2"/>
    </font>
    <font>
      <sz val="32"/>
      <name val="Arial"/>
      <family val="2"/>
    </font>
    <font>
      <sz val="32"/>
      <color indexed="58"/>
      <name val="Arial"/>
      <family val="2"/>
    </font>
    <font>
      <sz val="32"/>
      <color indexed="10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22"/>
      <color rgb="FF000000"/>
      <name val="Calibri"/>
      <family val="2"/>
    </font>
    <font>
      <b/>
      <sz val="18"/>
      <name val="Arial"/>
      <family val="2"/>
    </font>
    <font>
      <sz val="18"/>
      <color indexed="8"/>
      <name val="Calibri"/>
      <family val="2"/>
    </font>
    <font>
      <i/>
      <sz val="18"/>
      <color indexed="8"/>
      <name val="Calibri"/>
      <family val="2"/>
    </font>
    <font>
      <sz val="18"/>
      <name val="Arial"/>
      <family val="2"/>
    </font>
    <font>
      <b/>
      <sz val="12"/>
      <name val="Arial"/>
      <family val="2"/>
    </font>
    <font>
      <sz val="24"/>
      <color theme="1"/>
      <name val="Arial"/>
      <family val="2"/>
    </font>
    <font>
      <sz val="20"/>
      <name val="Calibri"/>
      <family val="2"/>
    </font>
    <font>
      <b/>
      <sz val="20"/>
      <name val="Arial"/>
      <family val="2"/>
    </font>
    <font>
      <sz val="2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uble">
        <color theme="6" tint="-0.24994659260841701"/>
      </left>
      <right/>
      <top style="double">
        <color theme="6" tint="-0.24994659260841701"/>
      </top>
      <bottom/>
      <diagonal/>
    </border>
    <border>
      <left/>
      <right/>
      <top style="double">
        <color theme="6" tint="-0.24994659260841701"/>
      </top>
      <bottom/>
      <diagonal/>
    </border>
    <border>
      <left/>
      <right style="double">
        <color theme="6" tint="-0.24994659260841701"/>
      </right>
      <top style="double">
        <color theme="6" tint="-0.24994659260841701"/>
      </top>
      <bottom/>
      <diagonal/>
    </border>
    <border>
      <left style="double">
        <color theme="6" tint="-0.24994659260841701"/>
      </left>
      <right/>
      <top/>
      <bottom/>
      <diagonal/>
    </border>
    <border>
      <left/>
      <right style="double">
        <color theme="6" tint="-0.24994659260841701"/>
      </right>
      <top/>
      <bottom/>
      <diagonal/>
    </border>
    <border>
      <left style="double">
        <color theme="6" tint="-0.24994659260841701"/>
      </left>
      <right/>
      <top/>
      <bottom style="double">
        <color theme="6" tint="-0.24994659260841701"/>
      </bottom>
      <diagonal/>
    </border>
    <border>
      <left/>
      <right/>
      <top/>
      <bottom style="double">
        <color theme="6" tint="-0.24994659260841701"/>
      </bottom>
      <diagonal/>
    </border>
    <border>
      <left/>
      <right style="double">
        <color theme="6" tint="-0.24994659260841701"/>
      </right>
      <top/>
      <bottom style="double">
        <color theme="6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6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9" fillId="0" borderId="0" xfId="2" applyFont="1" applyFill="1" applyAlignment="1">
      <alignment horizontal="center" vertical="center"/>
    </xf>
    <xf numFmtId="0" fontId="10" fillId="0" borderId="0" xfId="2" applyFont="1" applyFill="1" applyBorder="1" applyAlignment="1">
      <alignment horizontal="center" wrapText="1"/>
    </xf>
    <xf numFmtId="0" fontId="11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center" wrapText="1"/>
    </xf>
    <xf numFmtId="0" fontId="9" fillId="0" borderId="0" xfId="2" applyFont="1" applyFill="1" applyAlignment="1">
      <alignment horizontal="center" vertical="top"/>
    </xf>
    <xf numFmtId="0" fontId="15" fillId="0" borderId="0" xfId="2" applyFont="1" applyFill="1" applyBorder="1" applyAlignment="1">
      <alignment horizontal="center" vertical="center"/>
    </xf>
    <xf numFmtId="0" fontId="18" fillId="0" borderId="0" xfId="2" applyFont="1" applyFill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vertical="center"/>
    </xf>
    <xf numFmtId="0" fontId="22" fillId="0" borderId="0" xfId="2" applyFont="1" applyFill="1" applyBorder="1" applyAlignment="1">
      <alignment horizontal="center" vertical="center"/>
    </xf>
    <xf numFmtId="0" fontId="19" fillId="0" borderId="5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25" fillId="0" borderId="9" xfId="3" applyNumberFormat="1" applyFont="1" applyFill="1" applyBorder="1" applyAlignment="1" applyProtection="1">
      <alignment horizontal="center" vertical="center" shrinkToFit="1"/>
    </xf>
    <xf numFmtId="0" fontId="12" fillId="0" borderId="9" xfId="3" applyNumberFormat="1" applyFont="1" applyFill="1" applyBorder="1" applyAlignment="1" applyProtection="1">
      <alignment horizontal="center" vertical="center" shrinkToFit="1"/>
    </xf>
    <xf numFmtId="49" fontId="25" fillId="0" borderId="9" xfId="3" applyNumberFormat="1" applyFont="1" applyFill="1" applyBorder="1" applyAlignment="1" applyProtection="1">
      <alignment horizontal="center" vertical="center"/>
    </xf>
    <xf numFmtId="0" fontId="25" fillId="0" borderId="0" xfId="3" applyFont="1" applyFill="1" applyBorder="1" applyAlignment="1">
      <alignment horizontal="center" vertical="center" shrinkToFit="1"/>
    </xf>
    <xf numFmtId="0" fontId="25" fillId="0" borderId="0" xfId="2" applyFont="1" applyFill="1" applyBorder="1" applyAlignment="1">
      <alignment horizontal="center" vertical="center" shrinkToFit="1"/>
    </xf>
    <xf numFmtId="0" fontId="27" fillId="0" borderId="10" xfId="4" applyFont="1" applyFill="1" applyBorder="1" applyAlignment="1">
      <alignment horizontal="center" vertical="center"/>
    </xf>
    <xf numFmtId="0" fontId="28" fillId="0" borderId="10" xfId="4" applyFont="1" applyFill="1" applyBorder="1" applyAlignment="1">
      <alignment vertical="center"/>
    </xf>
    <xf numFmtId="0" fontId="29" fillId="0" borderId="10" xfId="4" applyFont="1" applyFill="1" applyBorder="1" applyAlignment="1">
      <alignment vertical="center"/>
    </xf>
    <xf numFmtId="0" fontId="30" fillId="0" borderId="10" xfId="4" applyFont="1" applyFill="1" applyBorder="1" applyAlignment="1">
      <alignment horizontal="right" vertical="center"/>
    </xf>
    <xf numFmtId="0" fontId="31" fillId="0" borderId="10" xfId="4" applyFont="1" applyFill="1" applyBorder="1" applyAlignment="1">
      <alignment vertical="center"/>
    </xf>
    <xf numFmtId="164" fontId="32" fillId="0" borderId="10" xfId="5" applyNumberFormat="1" applyFont="1" applyFill="1" applyBorder="1" applyAlignment="1">
      <alignment horizontal="right" vertical="center"/>
    </xf>
    <xf numFmtId="0" fontId="29" fillId="0" borderId="10" xfId="4" applyFont="1" applyFill="1" applyBorder="1" applyAlignment="1">
      <alignment horizontal="center" vertical="center"/>
    </xf>
    <xf numFmtId="0" fontId="32" fillId="0" borderId="10" xfId="4" applyFont="1" applyFill="1" applyBorder="1" applyAlignment="1">
      <alignment vertical="center"/>
    </xf>
    <xf numFmtId="0" fontId="27" fillId="0" borderId="10" xfId="4" applyFont="1" applyFill="1" applyBorder="1" applyAlignment="1">
      <alignment vertical="center"/>
    </xf>
    <xf numFmtId="164" fontId="28" fillId="0" borderId="10" xfId="5" applyNumberFormat="1" applyFont="1" applyFill="1" applyBorder="1" applyAlignment="1">
      <alignment horizontal="center" vertical="center"/>
    </xf>
    <xf numFmtId="0" fontId="28" fillId="0" borderId="10" xfId="5" applyNumberFormat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 shrinkToFit="1"/>
    </xf>
    <xf numFmtId="0" fontId="2" fillId="0" borderId="0" xfId="2" applyFont="1" applyFill="1" applyAlignment="1">
      <alignment vertical="center"/>
    </xf>
    <xf numFmtId="0" fontId="24" fillId="0" borderId="0" xfId="2" applyFont="1" applyFill="1" applyBorder="1" applyAlignment="1">
      <alignment horizontal="center" vertical="center" shrinkToFit="1"/>
    </xf>
    <xf numFmtId="0" fontId="33" fillId="0" borderId="0" xfId="2" applyFont="1" applyFill="1" applyAlignment="1">
      <alignment horizontal="left" vertical="center"/>
    </xf>
    <xf numFmtId="0" fontId="2" fillId="0" borderId="11" xfId="2" applyFill="1" applyBorder="1" applyAlignment="1">
      <alignment horizontal="right"/>
    </xf>
    <xf numFmtId="0" fontId="34" fillId="0" borderId="11" xfId="2" applyFont="1" applyFill="1" applyBorder="1" applyAlignment="1">
      <alignment horizontal="right"/>
    </xf>
    <xf numFmtId="0" fontId="35" fillId="0" borderId="11" xfId="2" applyFont="1" applyFill="1" applyBorder="1" applyAlignment="1">
      <alignment horizontal="right"/>
    </xf>
    <xf numFmtId="165" fontId="36" fillId="0" borderId="12" xfId="1" applyNumberFormat="1" applyFont="1" applyFill="1" applyBorder="1" applyAlignment="1">
      <alignment horizontal="right" vertical="center"/>
    </xf>
    <xf numFmtId="3" fontId="36" fillId="0" borderId="9" xfId="2" applyNumberFormat="1" applyFont="1" applyFill="1" applyBorder="1" applyAlignment="1">
      <alignment horizontal="center" vertical="center"/>
    </xf>
    <xf numFmtId="0" fontId="2" fillId="0" borderId="0" xfId="2" applyFill="1" applyAlignment="1">
      <alignment horizontal="left" vertical="center"/>
    </xf>
    <xf numFmtId="0" fontId="2" fillId="0" borderId="0" xfId="2" applyFill="1"/>
    <xf numFmtId="0" fontId="2" fillId="0" borderId="0" xfId="2" applyFill="1" applyAlignment="1">
      <alignment horizontal="center" vertical="center"/>
    </xf>
    <xf numFmtId="0" fontId="2" fillId="0" borderId="0" xfId="2" applyFill="1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0" xfId="2" applyFill="1" applyAlignment="1">
      <alignment horizontal="right"/>
    </xf>
    <xf numFmtId="0" fontId="34" fillId="0" borderId="0" xfId="2" applyFont="1" applyFill="1" applyAlignment="1">
      <alignment horizontal="right"/>
    </xf>
    <xf numFmtId="0" fontId="35" fillId="0" borderId="0" xfId="2" applyFont="1" applyFill="1" applyAlignment="1">
      <alignment horizontal="right"/>
    </xf>
    <xf numFmtId="0" fontId="2" fillId="0" borderId="0" xfId="2" applyFill="1" applyAlignment="1">
      <alignment horizontal="left"/>
    </xf>
    <xf numFmtId="0" fontId="37" fillId="0" borderId="0" xfId="2" applyFont="1" applyFill="1" applyAlignment="1">
      <alignment horizontal="right"/>
    </xf>
    <xf numFmtId="0" fontId="18" fillId="0" borderId="0" xfId="2" applyFont="1" applyFill="1" applyAlignment="1">
      <alignment horizontal="right" vertical="center"/>
    </xf>
    <xf numFmtId="0" fontId="37" fillId="0" borderId="0" xfId="2" applyFont="1" applyFill="1" applyAlignment="1">
      <alignment horizontal="right" vertical="center"/>
    </xf>
    <xf numFmtId="0" fontId="2" fillId="0" borderId="0" xfId="2" applyFill="1" applyAlignment="1">
      <alignment horizontal="right" vertical="center"/>
    </xf>
    <xf numFmtId="0" fontId="34" fillId="0" borderId="0" xfId="2" applyFont="1" applyFill="1" applyAlignment="1">
      <alignment horizontal="right" vertical="center"/>
    </xf>
    <xf numFmtId="0" fontId="35" fillId="0" borderId="0" xfId="2" applyFont="1" applyFill="1" applyAlignment="1">
      <alignment horizontal="right" vertical="center"/>
    </xf>
    <xf numFmtId="0" fontId="2" fillId="0" borderId="0" xfId="2" applyFill="1" applyAlignment="1">
      <alignment vertical="center"/>
    </xf>
    <xf numFmtId="0" fontId="33" fillId="0" borderId="0" xfId="2" applyFont="1" applyAlignment="1">
      <alignment horizontal="left" vertical="center"/>
    </xf>
    <xf numFmtId="0" fontId="2" fillId="0" borderId="0" xfId="2" applyAlignment="1">
      <alignment horizontal="right"/>
    </xf>
    <xf numFmtId="0" fontId="34" fillId="0" borderId="0" xfId="2" applyFont="1" applyAlignment="1">
      <alignment horizontal="right"/>
    </xf>
    <xf numFmtId="0" fontId="35" fillId="0" borderId="0" xfId="2" applyFont="1" applyAlignment="1">
      <alignment horizontal="right"/>
    </xf>
    <xf numFmtId="0" fontId="2" fillId="0" borderId="0" xfId="2" applyAlignment="1">
      <alignment horizontal="left"/>
    </xf>
    <xf numFmtId="0" fontId="2" fillId="0" borderId="0" xfId="2"/>
    <xf numFmtId="0" fontId="2" fillId="0" borderId="0" xfId="2" applyAlignment="1">
      <alignment horizontal="center" vertical="center"/>
    </xf>
    <xf numFmtId="0" fontId="2" fillId="0" borderId="0" xfId="2" applyAlignment="1">
      <alignment horizontal="center"/>
    </xf>
    <xf numFmtId="0" fontId="34" fillId="0" borderId="0" xfId="2" applyFont="1"/>
    <xf numFmtId="0" fontId="35" fillId="0" borderId="0" xfId="2" applyFont="1"/>
    <xf numFmtId="164" fontId="20" fillId="0" borderId="0" xfId="1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3" fontId="22" fillId="0" borderId="14" xfId="2" applyNumberFormat="1" applyFont="1" applyFill="1" applyBorder="1" applyAlignment="1">
      <alignment horizontal="right" vertical="center"/>
    </xf>
    <xf numFmtId="0" fontId="23" fillId="0" borderId="6" xfId="2" applyFont="1" applyFill="1" applyBorder="1" applyAlignment="1">
      <alignment horizontal="center" wrapText="1"/>
    </xf>
    <xf numFmtId="0" fontId="23" fillId="0" borderId="7" xfId="2" applyFont="1" applyFill="1" applyBorder="1" applyAlignment="1">
      <alignment horizontal="center"/>
    </xf>
    <xf numFmtId="0" fontId="23" fillId="0" borderId="8" xfId="2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center" vertical="top"/>
    </xf>
    <xf numFmtId="0" fontId="38" fillId="0" borderId="13" xfId="2" applyFont="1" applyFill="1" applyBorder="1" applyAlignment="1">
      <alignment horizontal="right" vertical="center"/>
    </xf>
    <xf numFmtId="0" fontId="38" fillId="0" borderId="14" xfId="2" applyFont="1" applyFill="1" applyBorder="1" applyAlignment="1">
      <alignment horizontal="right" vertical="center"/>
    </xf>
    <xf numFmtId="3" fontId="38" fillId="0" borderId="14" xfId="2" applyNumberFormat="1" applyFont="1" applyFill="1" applyBorder="1" applyAlignment="1">
      <alignment horizontal="right" vertical="center"/>
    </xf>
  </cellXfs>
  <cellStyles count="6">
    <cellStyle name="Comma" xfId="1" builtinId="3"/>
    <cellStyle name="Comma 2 4" xfId="5" xr:uid="{1C072764-8A9D-4F29-8196-EFA2D28F063E}"/>
    <cellStyle name="Normal" xfId="0" builtinId="0"/>
    <cellStyle name="Normal 11" xfId="2" xr:uid="{82FEF14D-450B-4CAE-8311-A4E3B6CFAE93}"/>
    <cellStyle name="Normal 11 2" xfId="3" xr:uid="{27FF99F0-8748-4CFE-8E08-089EF30A9666}"/>
    <cellStyle name="Normal_The List with statuses 2" xfId="4" xr:uid="{720B8B9B-9AEE-46F8-B94F-F374A4EF3652}"/>
  </cellStyles>
  <dxfs count="13">
    <dxf>
      <font>
        <b val="0"/>
        <i val="0"/>
        <color theme="1"/>
      </font>
      <fill>
        <patternFill>
          <bgColor rgb="FFFFFF99"/>
        </patternFill>
      </fill>
    </dxf>
    <dxf>
      <font>
        <b val="0"/>
        <i val="0"/>
        <color theme="1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rgb="FFFFFF99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b/>
        <i val="0"/>
        <color theme="3" tint="-0.24994659260841701"/>
      </font>
      <fill>
        <patternFill>
          <bgColor theme="4" tint="0.59996337778862885"/>
        </patternFill>
      </fill>
    </dxf>
    <dxf>
      <font>
        <b/>
        <i val="0"/>
        <color theme="6" tint="-0.499984740745262"/>
      </font>
      <fill>
        <patternFill>
          <bgColor theme="6" tint="0.39994506668294322"/>
        </patternFill>
      </fill>
    </dxf>
    <dxf>
      <font>
        <b/>
        <i val="0"/>
        <color theme="9" tint="-0.499984740745262"/>
      </font>
      <fill>
        <patternFill>
          <bgColor rgb="FFFFC00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2298701</xdr:colOff>
      <xdr:row>0</xdr:row>
      <xdr:rowOff>83913</xdr:rowOff>
    </xdr:from>
    <xdr:to>
      <xdr:col>12</xdr:col>
      <xdr:colOff>20413</xdr:colOff>
      <xdr:row>0</xdr:row>
      <xdr:rowOff>941163</xdr:rowOff>
    </xdr:to>
    <xdr:pic>
      <xdr:nvPicPr>
        <xdr:cNvPr id="2" name="Picture 4" descr="FTT Logo with Globe.bmp">
          <a:extLst>
            <a:ext uri="{FF2B5EF4-FFF2-40B4-BE49-F238E27FC236}">
              <a16:creationId xmlns:a16="http://schemas.microsoft.com/office/drawing/2014/main" id="{9C275CA1-2412-406F-B1A2-AFFB79BE5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9926" y="83913"/>
          <a:ext cx="5246462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6D1FF-DB79-42C8-9EE4-7A3A31760988}">
  <sheetPr>
    <pageSetUpPr fitToPage="1"/>
  </sheetPr>
  <dimension ref="A1:HL656"/>
  <sheetViews>
    <sheetView showGridLines="0" tabSelected="1" zoomScale="70" zoomScaleNormal="70" zoomScalePageLayoutView="70" workbookViewId="0">
      <selection activeCell="W20" sqref="W20"/>
    </sheetView>
  </sheetViews>
  <sheetFormatPr baseColWidth="10" defaultColWidth="12.7109375" defaultRowHeight="24" customHeight="1" x14ac:dyDescent="0.2"/>
  <cols>
    <col min="1" max="1" width="7.28515625" style="63" customWidth="1"/>
    <col min="2" max="2" width="7.28515625" style="63" hidden="1" customWidth="1"/>
    <col min="3" max="3" width="18.140625" style="58" customWidth="1"/>
    <col min="4" max="4" width="17.42578125" style="59" hidden="1" customWidth="1"/>
    <col min="5" max="5" width="13.28515625" style="60" hidden="1" customWidth="1"/>
    <col min="6" max="6" width="13.7109375" style="60" hidden="1" customWidth="1"/>
    <col min="7" max="7" width="35.140625" style="61" customWidth="1"/>
    <col min="8" max="8" width="12.28515625" style="62" customWidth="1"/>
    <col min="9" max="9" width="4.7109375" style="62" bestFit="1" customWidth="1"/>
    <col min="10" max="10" width="14.42578125" style="62" customWidth="1"/>
    <col min="11" max="11" width="16.7109375" style="62" customWidth="1"/>
    <col min="12" max="15" width="4.42578125" style="62" customWidth="1"/>
    <col min="16" max="17" width="4.42578125" style="63" customWidth="1"/>
    <col min="18" max="19" width="4.42578125" style="62" customWidth="1"/>
    <col min="20" max="20" width="5.85546875" style="64" customWidth="1"/>
    <col min="21" max="21" width="4.7109375" style="64" customWidth="1"/>
    <col min="22" max="23" width="12.7109375" style="62"/>
    <col min="24" max="24" width="20.7109375" style="62" customWidth="1"/>
    <col min="25" max="16384" width="12.7109375" style="62"/>
  </cols>
  <sheetData>
    <row r="1" spans="1:220" s="1" customFormat="1" ht="154.5" customHeight="1" x14ac:dyDescent="0.3">
      <c r="A1" s="68" t="s">
        <v>737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20" s="5" customFormat="1" ht="14.25" customHeight="1" thickBot="1" x14ac:dyDescent="0.35">
      <c r="A2" s="2"/>
      <c r="B2" s="2"/>
      <c r="C2" s="2"/>
      <c r="D2" s="3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20" s="5" customFormat="1" ht="34" thickTop="1" x14ac:dyDescent="0.35">
      <c r="A3" s="1"/>
      <c r="B3" s="1"/>
      <c r="C3" s="69" t="s">
        <v>734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  <c r="U3" s="1"/>
    </row>
    <row r="4" spans="1:220" s="7" customFormat="1" ht="52.5" customHeight="1" x14ac:dyDescent="0.2">
      <c r="A4" s="6"/>
      <c r="B4" s="6"/>
      <c r="C4" s="72" t="s">
        <v>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  <c r="U4" s="6"/>
    </row>
    <row r="5" spans="1:220" s="1" customFormat="1" ht="33" x14ac:dyDescent="0.2">
      <c r="A5" s="8"/>
      <c r="B5" s="8"/>
      <c r="C5" s="9"/>
      <c r="D5" s="10"/>
      <c r="E5" s="11"/>
      <c r="F5" s="11"/>
      <c r="G5" s="67">
        <v>3057</v>
      </c>
      <c r="H5" s="67"/>
      <c r="I5" s="12" t="s">
        <v>735</v>
      </c>
      <c r="J5" s="13"/>
      <c r="K5" s="8"/>
      <c r="L5" s="8"/>
      <c r="M5" s="8"/>
      <c r="N5" s="8"/>
      <c r="O5" s="8"/>
      <c r="P5" s="8"/>
      <c r="Q5" s="8"/>
      <c r="R5" s="8"/>
      <c r="T5" s="14"/>
      <c r="U5" s="8"/>
    </row>
    <row r="6" spans="1:220" s="1" customFormat="1" ht="33" x14ac:dyDescent="0.2">
      <c r="A6" s="8"/>
      <c r="B6" s="8"/>
      <c r="C6" s="9"/>
      <c r="D6" s="10"/>
      <c r="E6" s="11"/>
      <c r="F6" s="11"/>
      <c r="G6" s="67">
        <v>29500</v>
      </c>
      <c r="H6" s="67"/>
      <c r="I6" s="12" t="s">
        <v>736</v>
      </c>
      <c r="J6" s="13"/>
      <c r="K6" s="8"/>
      <c r="L6" s="8"/>
      <c r="M6" s="8"/>
      <c r="N6" s="8"/>
      <c r="O6" s="8"/>
      <c r="P6" s="8"/>
      <c r="Q6" s="8"/>
      <c r="R6" s="8"/>
      <c r="T6" s="14"/>
      <c r="U6" s="8"/>
    </row>
    <row r="7" spans="1:220" s="1" customFormat="1" ht="33" x14ac:dyDescent="0.2">
      <c r="A7" s="8"/>
      <c r="B7" s="8"/>
      <c r="C7" s="9"/>
      <c r="D7" s="10"/>
      <c r="E7" s="11"/>
      <c r="F7" s="11"/>
      <c r="G7" s="67">
        <v>87191</v>
      </c>
      <c r="H7" s="67"/>
      <c r="I7" s="12" t="s">
        <v>1</v>
      </c>
      <c r="J7" s="13"/>
      <c r="K7" s="8"/>
      <c r="L7" s="8"/>
      <c r="M7" s="8"/>
      <c r="N7" s="8"/>
      <c r="O7" s="8"/>
      <c r="P7" s="8"/>
      <c r="Q7" s="8"/>
      <c r="R7" s="8"/>
      <c r="T7" s="14"/>
      <c r="U7" s="8"/>
    </row>
    <row r="8" spans="1:220" s="1" customFormat="1" ht="33" x14ac:dyDescent="0.2">
      <c r="A8" s="8"/>
      <c r="B8" s="8"/>
      <c r="C8" s="9"/>
      <c r="D8" s="10"/>
      <c r="E8" s="11"/>
      <c r="F8" s="11"/>
      <c r="G8" s="67">
        <v>139671</v>
      </c>
      <c r="H8" s="67"/>
      <c r="I8" s="12" t="s">
        <v>2</v>
      </c>
      <c r="J8" s="13"/>
      <c r="K8" s="8"/>
      <c r="L8" s="8"/>
      <c r="M8" s="8"/>
      <c r="N8" s="8"/>
      <c r="O8" s="8"/>
      <c r="P8" s="8"/>
      <c r="Q8" s="8"/>
      <c r="R8" s="8"/>
      <c r="T8" s="14"/>
      <c r="U8" s="8"/>
    </row>
    <row r="9" spans="1:220" s="1" customFormat="1" ht="33" x14ac:dyDescent="0.2">
      <c r="A9" s="8"/>
      <c r="B9" s="8"/>
      <c r="C9" s="9"/>
      <c r="D9" s="10"/>
      <c r="E9" s="11"/>
      <c r="F9" s="11"/>
      <c r="G9" s="67">
        <v>3237647</v>
      </c>
      <c r="H9" s="67"/>
      <c r="I9" s="12" t="s">
        <v>3</v>
      </c>
      <c r="J9" s="13"/>
      <c r="K9" s="8"/>
      <c r="L9" s="8"/>
      <c r="M9" s="8"/>
      <c r="N9" s="8"/>
      <c r="O9" s="8"/>
      <c r="P9" s="8"/>
      <c r="Q9" s="8"/>
      <c r="R9" s="8"/>
      <c r="T9" s="14"/>
      <c r="U9" s="8"/>
    </row>
    <row r="10" spans="1:220" s="5" customFormat="1" ht="57" customHeight="1" thickBot="1" x14ac:dyDescent="0.35">
      <c r="A10" s="8"/>
      <c r="B10" s="8"/>
      <c r="C10" s="76" t="s">
        <v>742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8"/>
      <c r="U10" s="8"/>
    </row>
    <row r="11" spans="1:220" s="5" customFormat="1" ht="10.5" customHeight="1" thickTop="1" x14ac:dyDescent="0.2">
      <c r="A11" s="8"/>
      <c r="B11" s="8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8"/>
    </row>
    <row r="12" spans="1:220" s="5" customFormat="1" ht="21.75" customHeight="1" x14ac:dyDescent="0.2">
      <c r="A12" s="79" t="s">
        <v>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X12"/>
      <c r="Z12"/>
    </row>
    <row r="13" spans="1:220" s="5" customFormat="1" ht="15" customHeight="1" x14ac:dyDescent="0.2">
      <c r="A13" s="80" t="s">
        <v>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X13"/>
      <c r="Z13"/>
    </row>
    <row r="14" spans="1:220" s="5" customFormat="1" ht="21.75" customHeight="1" thickBot="1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X14"/>
      <c r="Z14"/>
    </row>
    <row r="15" spans="1:220" s="20" customFormat="1" ht="29.25" customHeight="1" thickBot="1" x14ac:dyDescent="0.25">
      <c r="A15" s="16" t="s">
        <v>6</v>
      </c>
      <c r="B15" s="16" t="s">
        <v>7</v>
      </c>
      <c r="C15" s="16" t="s">
        <v>8</v>
      </c>
      <c r="D15" s="16" t="s">
        <v>9</v>
      </c>
      <c r="E15" s="17" t="s">
        <v>10</v>
      </c>
      <c r="F15" s="17" t="s">
        <v>11</v>
      </c>
      <c r="G15" s="16" t="s">
        <v>12</v>
      </c>
      <c r="H15" s="16" t="s">
        <v>13</v>
      </c>
      <c r="I15" s="16" t="s">
        <v>14</v>
      </c>
      <c r="J15" s="16" t="s">
        <v>15</v>
      </c>
      <c r="K15" s="16" t="s">
        <v>16</v>
      </c>
      <c r="L15" s="18" t="s">
        <v>17</v>
      </c>
      <c r="M15" s="18" t="s">
        <v>18</v>
      </c>
      <c r="N15" s="18" t="s">
        <v>19</v>
      </c>
      <c r="O15" s="18" t="s">
        <v>20</v>
      </c>
      <c r="P15" s="18" t="s">
        <v>21</v>
      </c>
      <c r="Q15" s="18" t="s">
        <v>22</v>
      </c>
      <c r="R15" s="18" t="s">
        <v>23</v>
      </c>
      <c r="S15" s="18" t="s">
        <v>24</v>
      </c>
      <c r="T15" s="16" t="s">
        <v>25</v>
      </c>
      <c r="U15" s="16" t="s">
        <v>26</v>
      </c>
      <c r="V15" s="19"/>
      <c r="W15" s="19"/>
      <c r="X15"/>
      <c r="Y15" s="19"/>
      <c r="Z15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</row>
    <row r="16" spans="1:220" s="33" customFormat="1" ht="30" customHeight="1" x14ac:dyDescent="0.2">
      <c r="A16" s="21">
        <v>1510</v>
      </c>
      <c r="B16" s="21">
        <v>23985</v>
      </c>
      <c r="C16" s="22" t="s">
        <v>27</v>
      </c>
      <c r="D16" s="23" t="s">
        <v>28</v>
      </c>
      <c r="E16" s="24">
        <v>36.723447</v>
      </c>
      <c r="F16" s="24">
        <v>71.571798000000001</v>
      </c>
      <c r="G16" s="25" t="s">
        <v>29</v>
      </c>
      <c r="H16" s="26">
        <v>3000</v>
      </c>
      <c r="I16" s="27" t="s">
        <v>30</v>
      </c>
      <c r="J16" s="28" t="s">
        <v>29</v>
      </c>
      <c r="K16" s="29" t="s">
        <v>31</v>
      </c>
      <c r="L16" s="21" t="s">
        <v>32</v>
      </c>
      <c r="M16" s="21" t="s">
        <v>32</v>
      </c>
      <c r="N16" s="21" t="s">
        <v>32</v>
      </c>
      <c r="O16" s="21" t="s">
        <v>32</v>
      </c>
      <c r="P16" s="21" t="s">
        <v>32</v>
      </c>
      <c r="Q16" s="21" t="s">
        <v>33</v>
      </c>
      <c r="R16" s="21" t="s">
        <v>32</v>
      </c>
      <c r="S16" s="21" t="s">
        <v>32</v>
      </c>
      <c r="T16" s="30">
        <v>1</v>
      </c>
      <c r="U16" s="31">
        <v>0</v>
      </c>
      <c r="V16" s="32"/>
      <c r="W16" s="32"/>
      <c r="Y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</row>
    <row r="17" spans="1:220" s="33" customFormat="1" ht="30" customHeight="1" x14ac:dyDescent="0.2">
      <c r="A17" s="21">
        <v>1479</v>
      </c>
      <c r="B17" s="21">
        <v>23969</v>
      </c>
      <c r="C17" s="22" t="s">
        <v>27</v>
      </c>
      <c r="D17" s="23" t="s">
        <v>28</v>
      </c>
      <c r="E17" s="24">
        <v>35.932070000000003</v>
      </c>
      <c r="F17" s="24">
        <v>70.940439999999995</v>
      </c>
      <c r="G17" s="25" t="s">
        <v>34</v>
      </c>
      <c r="H17" s="26">
        <v>7000</v>
      </c>
      <c r="I17" s="27" t="s">
        <v>35</v>
      </c>
      <c r="J17" s="28" t="s">
        <v>36</v>
      </c>
      <c r="K17" s="29" t="s">
        <v>31</v>
      </c>
      <c r="L17" s="21" t="s">
        <v>32</v>
      </c>
      <c r="M17" s="21" t="s">
        <v>32</v>
      </c>
      <c r="N17" s="21" t="s">
        <v>32</v>
      </c>
      <c r="O17" s="21" t="s">
        <v>32</v>
      </c>
      <c r="P17" s="21" t="s">
        <v>32</v>
      </c>
      <c r="Q17" s="21" t="s">
        <v>33</v>
      </c>
      <c r="R17" s="21" t="s">
        <v>32</v>
      </c>
      <c r="S17" s="21" t="s">
        <v>32</v>
      </c>
      <c r="T17" s="30">
        <v>1</v>
      </c>
      <c r="U17" s="31">
        <v>0</v>
      </c>
      <c r="V17" s="32"/>
      <c r="W17" s="32"/>
      <c r="Y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</row>
    <row r="18" spans="1:220" s="33" customFormat="1" ht="30" customHeight="1" x14ac:dyDescent="0.2">
      <c r="A18" s="21">
        <v>1515</v>
      </c>
      <c r="B18" s="21">
        <v>23987</v>
      </c>
      <c r="C18" s="22" t="s">
        <v>27</v>
      </c>
      <c r="D18" s="23" t="s">
        <v>28</v>
      </c>
      <c r="E18" s="24">
        <v>35.046149</v>
      </c>
      <c r="F18" s="24">
        <v>69.662610000000001</v>
      </c>
      <c r="G18" s="25" t="s">
        <v>37</v>
      </c>
      <c r="H18" s="26">
        <v>13000</v>
      </c>
      <c r="I18" s="27" t="s">
        <v>38</v>
      </c>
      <c r="J18" s="28" t="s">
        <v>37</v>
      </c>
      <c r="K18" s="29" t="s">
        <v>39</v>
      </c>
      <c r="L18" s="21" t="s">
        <v>32</v>
      </c>
      <c r="M18" s="21" t="s">
        <v>32</v>
      </c>
      <c r="N18" s="21" t="s">
        <v>32</v>
      </c>
      <c r="O18" s="21" t="s">
        <v>32</v>
      </c>
      <c r="P18" s="21" t="s">
        <v>32</v>
      </c>
      <c r="Q18" s="21" t="s">
        <v>33</v>
      </c>
      <c r="R18" s="21" t="s">
        <v>32</v>
      </c>
      <c r="S18" s="21" t="s">
        <v>32</v>
      </c>
      <c r="T18" s="30">
        <v>1</v>
      </c>
      <c r="U18" s="31">
        <v>0</v>
      </c>
      <c r="V18" s="32"/>
      <c r="W18" s="32"/>
      <c r="Y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</row>
    <row r="19" spans="1:220" s="33" customFormat="1" ht="30" customHeight="1" x14ac:dyDescent="0.2">
      <c r="A19" s="21">
        <v>1517</v>
      </c>
      <c r="B19" s="21">
        <v>24012</v>
      </c>
      <c r="C19" s="22" t="s">
        <v>27</v>
      </c>
      <c r="D19" s="23" t="s">
        <v>28</v>
      </c>
      <c r="E19" s="24">
        <v>36.712546000000003</v>
      </c>
      <c r="F19" s="24">
        <v>71.579345000000004</v>
      </c>
      <c r="G19" s="25" t="s">
        <v>40</v>
      </c>
      <c r="H19" s="26">
        <v>2200</v>
      </c>
      <c r="I19" s="27" t="s">
        <v>41</v>
      </c>
      <c r="J19" s="28" t="s">
        <v>40</v>
      </c>
      <c r="K19" s="29" t="s">
        <v>31</v>
      </c>
      <c r="L19" s="21" t="s">
        <v>32</v>
      </c>
      <c r="M19" s="21" t="s">
        <v>32</v>
      </c>
      <c r="N19" s="21" t="s">
        <v>32</v>
      </c>
      <c r="O19" s="21" t="s">
        <v>32</v>
      </c>
      <c r="P19" s="21" t="s">
        <v>32</v>
      </c>
      <c r="Q19" s="21" t="s">
        <v>33</v>
      </c>
      <c r="R19" s="21" t="s">
        <v>32</v>
      </c>
      <c r="S19" s="21" t="s">
        <v>32</v>
      </c>
      <c r="T19" s="30">
        <v>1</v>
      </c>
      <c r="U19" s="31">
        <v>0</v>
      </c>
      <c r="V19" s="32"/>
      <c r="W19" s="32"/>
      <c r="Y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</row>
    <row r="20" spans="1:220" s="33" customFormat="1" ht="30" customHeight="1" x14ac:dyDescent="0.2">
      <c r="A20" s="21">
        <v>1481</v>
      </c>
      <c r="B20" s="21">
        <v>24013</v>
      </c>
      <c r="C20" s="22" t="s">
        <v>27</v>
      </c>
      <c r="D20" s="23" t="s">
        <v>28</v>
      </c>
      <c r="E20" s="24">
        <v>35.170867999999999</v>
      </c>
      <c r="F20" s="24">
        <v>71.455996999999996</v>
      </c>
      <c r="G20" s="25" t="s">
        <v>42</v>
      </c>
      <c r="H20" s="26">
        <v>7800</v>
      </c>
      <c r="I20" s="27" t="s">
        <v>43</v>
      </c>
      <c r="J20" s="28" t="s">
        <v>44</v>
      </c>
      <c r="K20" s="29" t="s">
        <v>39</v>
      </c>
      <c r="L20" s="21" t="s">
        <v>32</v>
      </c>
      <c r="M20" s="21" t="s">
        <v>32</v>
      </c>
      <c r="N20" s="21" t="s">
        <v>32</v>
      </c>
      <c r="O20" s="21" t="s">
        <v>32</v>
      </c>
      <c r="P20" s="21" t="s">
        <v>32</v>
      </c>
      <c r="Q20" s="21" t="s">
        <v>33</v>
      </c>
      <c r="R20" s="21" t="s">
        <v>32</v>
      </c>
      <c r="S20" s="21" t="s">
        <v>32</v>
      </c>
      <c r="T20" s="30">
        <v>1</v>
      </c>
      <c r="U20" s="31">
        <v>0</v>
      </c>
      <c r="V20" s="32"/>
      <c r="W20" s="32"/>
      <c r="Y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</row>
    <row r="21" spans="1:220" s="33" customFormat="1" ht="30" customHeight="1" x14ac:dyDescent="0.2">
      <c r="A21" s="21">
        <v>5628</v>
      </c>
      <c r="B21" s="21">
        <v>11254</v>
      </c>
      <c r="C21" s="22" t="s">
        <v>45</v>
      </c>
      <c r="D21" s="23" t="s">
        <v>46</v>
      </c>
      <c r="E21" s="24">
        <v>29.405463000000001</v>
      </c>
      <c r="F21" s="24">
        <v>-3.255986</v>
      </c>
      <c r="G21" s="25" t="s">
        <v>47</v>
      </c>
      <c r="H21" s="26">
        <v>3200</v>
      </c>
      <c r="I21" s="27" t="s">
        <v>48</v>
      </c>
      <c r="J21" s="28" t="s">
        <v>49</v>
      </c>
      <c r="K21" s="29" t="s">
        <v>50</v>
      </c>
      <c r="L21" s="21" t="s">
        <v>32</v>
      </c>
      <c r="M21" s="21" t="s">
        <v>32</v>
      </c>
      <c r="N21" s="21" t="s">
        <v>32</v>
      </c>
      <c r="O21" s="21" t="s">
        <v>32</v>
      </c>
      <c r="P21" s="21" t="s">
        <v>32</v>
      </c>
      <c r="Q21" s="21" t="s">
        <v>33</v>
      </c>
      <c r="R21" s="21" t="s">
        <v>32</v>
      </c>
      <c r="S21" s="21" t="s">
        <v>32</v>
      </c>
      <c r="T21" s="30">
        <v>1</v>
      </c>
      <c r="U21" s="31">
        <v>0</v>
      </c>
      <c r="V21" s="32"/>
      <c r="W21" s="32"/>
      <c r="Y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</row>
    <row r="22" spans="1:220" s="33" customFormat="1" ht="30" customHeight="1" x14ac:dyDescent="0.2">
      <c r="A22" s="21">
        <v>649</v>
      </c>
      <c r="B22" s="21">
        <v>42645</v>
      </c>
      <c r="C22" s="22" t="s">
        <v>45</v>
      </c>
      <c r="D22" s="23" t="s">
        <v>46</v>
      </c>
      <c r="E22" s="24">
        <v>32.948037999999997</v>
      </c>
      <c r="F22" s="24">
        <v>-0.59003899999999998</v>
      </c>
      <c r="G22" s="25" t="s">
        <v>51</v>
      </c>
      <c r="H22" s="26">
        <v>20500</v>
      </c>
      <c r="I22" s="27" t="s">
        <v>52</v>
      </c>
      <c r="J22" s="28" t="s">
        <v>53</v>
      </c>
      <c r="K22" s="29" t="s">
        <v>39</v>
      </c>
      <c r="L22" s="21" t="s">
        <v>33</v>
      </c>
      <c r="M22" s="21" t="s">
        <v>32</v>
      </c>
      <c r="N22" s="21" t="s">
        <v>33</v>
      </c>
      <c r="O22" s="21" t="s">
        <v>32</v>
      </c>
      <c r="P22" s="21" t="s">
        <v>33</v>
      </c>
      <c r="Q22" s="21" t="s">
        <v>33</v>
      </c>
      <c r="R22" s="21" t="s">
        <v>32</v>
      </c>
      <c r="S22" s="21" t="s">
        <v>32</v>
      </c>
      <c r="T22" s="30">
        <v>1</v>
      </c>
      <c r="U22" s="31">
        <v>0</v>
      </c>
      <c r="V22" s="32"/>
      <c r="W22" s="32"/>
      <c r="Y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</row>
    <row r="23" spans="1:220" s="33" customFormat="1" ht="30" customHeight="1" x14ac:dyDescent="0.2">
      <c r="A23" s="21">
        <v>651</v>
      </c>
      <c r="B23" s="21">
        <v>47634</v>
      </c>
      <c r="C23" s="22" t="s">
        <v>45</v>
      </c>
      <c r="D23" s="23" t="s">
        <v>46</v>
      </c>
      <c r="E23" s="24">
        <v>36.717922000000002</v>
      </c>
      <c r="F23" s="24">
        <v>3.1370749999999998</v>
      </c>
      <c r="G23" s="25" t="s">
        <v>54</v>
      </c>
      <c r="H23" s="26">
        <v>390000</v>
      </c>
      <c r="I23" s="27" t="s">
        <v>55</v>
      </c>
      <c r="J23" s="28" t="s">
        <v>56</v>
      </c>
      <c r="K23" s="29" t="s">
        <v>57</v>
      </c>
      <c r="L23" s="21" t="s">
        <v>32</v>
      </c>
      <c r="M23" s="21" t="s">
        <v>32</v>
      </c>
      <c r="N23" s="21" t="s">
        <v>32</v>
      </c>
      <c r="O23" s="21" t="s">
        <v>32</v>
      </c>
      <c r="P23" s="21" t="s">
        <v>32</v>
      </c>
      <c r="Q23" s="21" t="s">
        <v>32</v>
      </c>
      <c r="R23" s="21" t="s">
        <v>32</v>
      </c>
      <c r="S23" s="21" t="s">
        <v>32</v>
      </c>
      <c r="T23" s="30">
        <v>7</v>
      </c>
      <c r="U23" s="31">
        <v>0</v>
      </c>
      <c r="V23" s="32"/>
      <c r="W23" s="32"/>
      <c r="Y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</row>
    <row r="24" spans="1:220" s="33" customFormat="1" ht="30" customHeight="1" x14ac:dyDescent="0.2">
      <c r="A24" s="21">
        <v>654</v>
      </c>
      <c r="B24" s="21">
        <v>47635</v>
      </c>
      <c r="C24" s="22" t="s">
        <v>58</v>
      </c>
      <c r="D24" s="23" t="s">
        <v>59</v>
      </c>
      <c r="E24" s="24">
        <v>-8.8234720000000006</v>
      </c>
      <c r="F24" s="24">
        <v>13.268967</v>
      </c>
      <c r="G24" s="25" t="s">
        <v>60</v>
      </c>
      <c r="H24" s="26">
        <v>240000</v>
      </c>
      <c r="I24" s="27" t="s">
        <v>61</v>
      </c>
      <c r="J24" s="28" t="s">
        <v>62</v>
      </c>
      <c r="K24" s="29" t="s">
        <v>57</v>
      </c>
      <c r="L24" s="21" t="s">
        <v>32</v>
      </c>
      <c r="M24" s="21" t="s">
        <v>32</v>
      </c>
      <c r="N24" s="21" t="s">
        <v>32</v>
      </c>
      <c r="O24" s="21" t="s">
        <v>32</v>
      </c>
      <c r="P24" s="21" t="s">
        <v>32</v>
      </c>
      <c r="Q24" s="21" t="s">
        <v>32</v>
      </c>
      <c r="R24" s="21" t="s">
        <v>32</v>
      </c>
      <c r="S24" s="21" t="s">
        <v>32</v>
      </c>
      <c r="T24" s="30">
        <v>4</v>
      </c>
      <c r="U24" s="31">
        <v>0</v>
      </c>
      <c r="V24" s="32"/>
      <c r="W24" s="32"/>
      <c r="Y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</row>
    <row r="25" spans="1:220" s="33" customFormat="1" ht="30" customHeight="1" x14ac:dyDescent="0.2">
      <c r="A25" s="21">
        <v>657</v>
      </c>
      <c r="B25" s="21">
        <v>17364</v>
      </c>
      <c r="C25" s="22" t="s">
        <v>63</v>
      </c>
      <c r="D25" s="23" t="s">
        <v>64</v>
      </c>
      <c r="E25" s="24">
        <v>-27.422553000000001</v>
      </c>
      <c r="F25" s="24">
        <v>-63.593829999999997</v>
      </c>
      <c r="G25" s="25" t="s">
        <v>65</v>
      </c>
      <c r="H25" s="26">
        <v>75000</v>
      </c>
      <c r="I25" s="27" t="s">
        <v>66</v>
      </c>
      <c r="J25" s="28" t="s">
        <v>67</v>
      </c>
      <c r="K25" s="29" t="s">
        <v>68</v>
      </c>
      <c r="L25" s="21" t="s">
        <v>33</v>
      </c>
      <c r="M25" s="21" t="s">
        <v>33</v>
      </c>
      <c r="N25" s="21" t="s">
        <v>32</v>
      </c>
      <c r="O25" s="21" t="s">
        <v>32</v>
      </c>
      <c r="P25" s="21" t="s">
        <v>33</v>
      </c>
      <c r="Q25" s="21" t="s">
        <v>33</v>
      </c>
      <c r="R25" s="21" t="s">
        <v>32</v>
      </c>
      <c r="S25" s="21" t="s">
        <v>32</v>
      </c>
      <c r="T25" s="30">
        <v>1</v>
      </c>
      <c r="U25" s="31">
        <v>0</v>
      </c>
      <c r="V25" s="32"/>
      <c r="W25" s="32"/>
      <c r="Y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</row>
    <row r="26" spans="1:220" s="33" customFormat="1" ht="30" customHeight="1" x14ac:dyDescent="0.2">
      <c r="A26" s="21">
        <v>2958</v>
      </c>
      <c r="B26" s="21">
        <v>50104</v>
      </c>
      <c r="C26" s="22" t="s">
        <v>69</v>
      </c>
      <c r="D26" s="23" t="s">
        <v>70</v>
      </c>
      <c r="E26" s="24">
        <v>26.2334</v>
      </c>
      <c r="F26" s="24">
        <v>50.591500000000003</v>
      </c>
      <c r="G26" s="25" t="s">
        <v>71</v>
      </c>
      <c r="H26" s="26">
        <v>21000</v>
      </c>
      <c r="I26" s="27" t="s">
        <v>72</v>
      </c>
      <c r="J26" s="28" t="s">
        <v>73</v>
      </c>
      <c r="K26" s="29" t="s">
        <v>39</v>
      </c>
      <c r="L26" s="21" t="s">
        <v>33</v>
      </c>
      <c r="M26" s="21" t="s">
        <v>32</v>
      </c>
      <c r="N26" s="21" t="s">
        <v>33</v>
      </c>
      <c r="O26" s="21" t="s">
        <v>33</v>
      </c>
      <c r="P26" s="21" t="s">
        <v>32</v>
      </c>
      <c r="Q26" s="21" t="s">
        <v>33</v>
      </c>
      <c r="R26" s="21" t="s">
        <v>32</v>
      </c>
      <c r="S26" s="21" t="s">
        <v>32</v>
      </c>
      <c r="T26" s="30">
        <v>1</v>
      </c>
      <c r="U26" s="31">
        <v>0</v>
      </c>
      <c r="V26" s="32"/>
      <c r="W26" s="32"/>
      <c r="X26"/>
      <c r="Y26" s="32"/>
      <c r="Z26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</row>
    <row r="27" spans="1:220" s="33" customFormat="1" ht="30" customHeight="1" x14ac:dyDescent="0.2">
      <c r="A27" s="21">
        <v>1364</v>
      </c>
      <c r="B27" s="21">
        <v>48707</v>
      </c>
      <c r="C27" s="22" t="s">
        <v>74</v>
      </c>
      <c r="D27" s="23" t="s">
        <v>75</v>
      </c>
      <c r="E27" s="24">
        <v>25.090268999999999</v>
      </c>
      <c r="F27" s="24">
        <v>90.195426999999995</v>
      </c>
      <c r="G27" s="25" t="s">
        <v>76</v>
      </c>
      <c r="H27" s="26">
        <v>12500</v>
      </c>
      <c r="I27" s="27" t="s">
        <v>77</v>
      </c>
      <c r="J27" s="28" t="s">
        <v>78</v>
      </c>
      <c r="K27" s="29" t="s">
        <v>79</v>
      </c>
      <c r="L27" s="21" t="s">
        <v>33</v>
      </c>
      <c r="M27" s="21" t="s">
        <v>32</v>
      </c>
      <c r="N27" s="21" t="s">
        <v>32</v>
      </c>
      <c r="O27" s="21" t="s">
        <v>32</v>
      </c>
      <c r="P27" s="21" t="s">
        <v>32</v>
      </c>
      <c r="Q27" s="21" t="s">
        <v>33</v>
      </c>
      <c r="R27" s="21" t="s">
        <v>32</v>
      </c>
      <c r="S27" s="21" t="s">
        <v>32</v>
      </c>
      <c r="T27" s="30">
        <v>1</v>
      </c>
      <c r="U27" s="31">
        <v>0</v>
      </c>
      <c r="V27" s="32"/>
      <c r="W27" s="32"/>
      <c r="X27"/>
      <c r="Y27" s="32"/>
      <c r="Z27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</row>
    <row r="28" spans="1:220" s="33" customFormat="1" ht="30" customHeight="1" x14ac:dyDescent="0.2">
      <c r="A28" s="21">
        <v>1540</v>
      </c>
      <c r="B28" s="21">
        <v>48708</v>
      </c>
      <c r="C28" s="22" t="s">
        <v>74</v>
      </c>
      <c r="D28" s="23" t="s">
        <v>75</v>
      </c>
      <c r="E28" s="24">
        <v>24.541588000000001</v>
      </c>
      <c r="F28" s="24">
        <v>88.645180999999994</v>
      </c>
      <c r="G28" s="25" t="s">
        <v>80</v>
      </c>
      <c r="H28" s="26">
        <v>1800</v>
      </c>
      <c r="I28" s="27" t="s">
        <v>81</v>
      </c>
      <c r="J28" s="28" t="s">
        <v>80</v>
      </c>
      <c r="K28" s="29" t="s">
        <v>79</v>
      </c>
      <c r="L28" s="21" t="s">
        <v>32</v>
      </c>
      <c r="M28" s="21" t="s">
        <v>32</v>
      </c>
      <c r="N28" s="21" t="s">
        <v>32</v>
      </c>
      <c r="O28" s="21" t="s">
        <v>32</v>
      </c>
      <c r="P28" s="21" t="s">
        <v>32</v>
      </c>
      <c r="Q28" s="21" t="s">
        <v>32</v>
      </c>
      <c r="R28" s="21" t="s">
        <v>32</v>
      </c>
      <c r="S28" s="21" t="s">
        <v>32</v>
      </c>
      <c r="T28" s="30">
        <v>1</v>
      </c>
      <c r="U28" s="31">
        <v>0</v>
      </c>
      <c r="V28" s="32"/>
      <c r="W28" s="32"/>
      <c r="X28"/>
      <c r="Y28" s="32"/>
      <c r="Z28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</row>
    <row r="29" spans="1:220" s="33" customFormat="1" ht="30" customHeight="1" x14ac:dyDescent="0.2">
      <c r="A29" s="21">
        <v>1544</v>
      </c>
      <c r="B29" s="21">
        <v>47636</v>
      </c>
      <c r="C29" s="22" t="s">
        <v>82</v>
      </c>
      <c r="D29" s="23" t="s">
        <v>64</v>
      </c>
      <c r="E29" s="24">
        <v>13.08755</v>
      </c>
      <c r="F29" s="24">
        <v>-59.599184999999999</v>
      </c>
      <c r="G29" s="25" t="s">
        <v>83</v>
      </c>
      <c r="H29" s="26">
        <v>2800</v>
      </c>
      <c r="I29" s="27" t="s">
        <v>84</v>
      </c>
      <c r="J29" s="28" t="s">
        <v>85</v>
      </c>
      <c r="K29" s="29" t="s">
        <v>57</v>
      </c>
      <c r="L29" s="21" t="s">
        <v>32</v>
      </c>
      <c r="M29" s="21" t="s">
        <v>32</v>
      </c>
      <c r="N29" s="21" t="s">
        <v>33</v>
      </c>
      <c r="O29" s="21" t="s">
        <v>32</v>
      </c>
      <c r="P29" s="21" t="s">
        <v>32</v>
      </c>
      <c r="Q29" s="21" t="s">
        <v>32</v>
      </c>
      <c r="R29" s="21" t="s">
        <v>32</v>
      </c>
      <c r="S29" s="21" t="s">
        <v>32</v>
      </c>
      <c r="T29" s="30">
        <v>1</v>
      </c>
      <c r="U29" s="31">
        <v>0</v>
      </c>
      <c r="V29" s="32"/>
      <c r="W29" s="32"/>
      <c r="X29"/>
      <c r="Y29" s="32"/>
      <c r="Z29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</row>
    <row r="30" spans="1:220" s="33" customFormat="1" ht="30" customHeight="1" x14ac:dyDescent="0.2">
      <c r="A30" s="21">
        <v>663</v>
      </c>
      <c r="B30" s="21">
        <v>47670</v>
      </c>
      <c r="C30" s="22" t="s">
        <v>86</v>
      </c>
      <c r="D30" s="23" t="s">
        <v>87</v>
      </c>
      <c r="E30" s="24">
        <v>53.884008000000001</v>
      </c>
      <c r="F30" s="24">
        <v>27.649338</v>
      </c>
      <c r="G30" s="25" t="s">
        <v>88</v>
      </c>
      <c r="H30" s="26">
        <v>94000</v>
      </c>
      <c r="I30" s="27" t="s">
        <v>89</v>
      </c>
      <c r="J30" s="28" t="s">
        <v>90</v>
      </c>
      <c r="K30" s="29" t="s">
        <v>57</v>
      </c>
      <c r="L30" s="21" t="s">
        <v>33</v>
      </c>
      <c r="M30" s="21" t="s">
        <v>32</v>
      </c>
      <c r="N30" s="21" t="s">
        <v>33</v>
      </c>
      <c r="O30" s="21" t="s">
        <v>32</v>
      </c>
      <c r="P30" s="21" t="s">
        <v>32</v>
      </c>
      <c r="Q30" s="21" t="s">
        <v>32</v>
      </c>
      <c r="R30" s="21" t="s">
        <v>32</v>
      </c>
      <c r="S30" s="21" t="s">
        <v>32</v>
      </c>
      <c r="T30" s="30">
        <v>1</v>
      </c>
      <c r="U30" s="31">
        <v>0</v>
      </c>
      <c r="V30" s="32"/>
      <c r="W30" s="32"/>
      <c r="X30"/>
      <c r="Y30" s="32"/>
      <c r="Z30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</row>
    <row r="31" spans="1:220" s="33" customFormat="1" ht="30" customHeight="1" x14ac:dyDescent="0.2">
      <c r="A31" s="21">
        <v>1368</v>
      </c>
      <c r="B31" s="21">
        <v>47671</v>
      </c>
      <c r="C31" s="22" t="s">
        <v>91</v>
      </c>
      <c r="D31" s="23" t="s">
        <v>75</v>
      </c>
      <c r="E31" s="24">
        <v>27.445864</v>
      </c>
      <c r="F31" s="24">
        <v>89.662557000000007</v>
      </c>
      <c r="G31" s="25" t="s">
        <v>92</v>
      </c>
      <c r="H31" s="26">
        <v>7600</v>
      </c>
      <c r="I31" s="27" t="s">
        <v>93</v>
      </c>
      <c r="J31" s="28" t="s">
        <v>94</v>
      </c>
      <c r="K31" s="29" t="s">
        <v>57</v>
      </c>
      <c r="L31" s="21" t="s">
        <v>32</v>
      </c>
      <c r="M31" s="21" t="s">
        <v>32</v>
      </c>
      <c r="N31" s="21" t="s">
        <v>32</v>
      </c>
      <c r="O31" s="21" t="s">
        <v>32</v>
      </c>
      <c r="P31" s="21" t="s">
        <v>32</v>
      </c>
      <c r="Q31" s="21" t="s">
        <v>32</v>
      </c>
      <c r="R31" s="21" t="s">
        <v>32</v>
      </c>
      <c r="S31" s="21" t="s">
        <v>32</v>
      </c>
      <c r="T31" s="30">
        <v>1</v>
      </c>
      <c r="U31" s="31">
        <v>0</v>
      </c>
      <c r="V31" s="32"/>
      <c r="W31" s="32"/>
      <c r="X31"/>
      <c r="Y31" s="32"/>
      <c r="Z31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</row>
    <row r="32" spans="1:220" s="33" customFormat="1" ht="30" customHeight="1" x14ac:dyDescent="0.2">
      <c r="A32" s="21">
        <v>1371</v>
      </c>
      <c r="B32" s="21">
        <v>47716</v>
      </c>
      <c r="C32" s="22" t="s">
        <v>95</v>
      </c>
      <c r="D32" s="23" t="s">
        <v>96</v>
      </c>
      <c r="E32" s="24">
        <v>43.848317000000002</v>
      </c>
      <c r="F32" s="24">
        <v>18.333911000000001</v>
      </c>
      <c r="G32" s="25" t="s">
        <v>97</v>
      </c>
      <c r="H32" s="26">
        <v>38000</v>
      </c>
      <c r="I32" s="27" t="s">
        <v>93</v>
      </c>
      <c r="J32" s="28" t="s">
        <v>98</v>
      </c>
      <c r="K32" s="29" t="s">
        <v>57</v>
      </c>
      <c r="L32" s="21" t="s">
        <v>32</v>
      </c>
      <c r="M32" s="21" t="s">
        <v>32</v>
      </c>
      <c r="N32" s="21" t="s">
        <v>32</v>
      </c>
      <c r="O32" s="21" t="s">
        <v>32</v>
      </c>
      <c r="P32" s="21" t="s">
        <v>32</v>
      </c>
      <c r="Q32" s="21" t="s">
        <v>32</v>
      </c>
      <c r="R32" s="21" t="s">
        <v>32</v>
      </c>
      <c r="S32" s="21" t="s">
        <v>32</v>
      </c>
      <c r="T32" s="30">
        <v>1</v>
      </c>
      <c r="U32" s="31">
        <v>0</v>
      </c>
      <c r="V32" s="32"/>
      <c r="W32" s="32"/>
      <c r="X32"/>
      <c r="Y32" s="32"/>
      <c r="Z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</row>
    <row r="33" spans="1:220" s="33" customFormat="1" ht="30" customHeight="1" x14ac:dyDescent="0.2">
      <c r="A33" s="21">
        <v>1565</v>
      </c>
      <c r="B33" s="21">
        <v>16528</v>
      </c>
      <c r="C33" s="22" t="s">
        <v>99</v>
      </c>
      <c r="D33" s="23" t="s">
        <v>64</v>
      </c>
      <c r="E33" s="24">
        <v>-11.416667</v>
      </c>
      <c r="F33" s="24">
        <v>-57.333333000000003</v>
      </c>
      <c r="G33" s="25" t="s">
        <v>100</v>
      </c>
      <c r="H33" s="26">
        <v>745</v>
      </c>
      <c r="I33" s="27" t="s">
        <v>101</v>
      </c>
      <c r="J33" s="28" t="s">
        <v>100</v>
      </c>
      <c r="K33" s="29" t="s">
        <v>68</v>
      </c>
      <c r="L33" s="21" t="s">
        <v>32</v>
      </c>
      <c r="M33" s="21" t="s">
        <v>32</v>
      </c>
      <c r="N33" s="21" t="s">
        <v>32</v>
      </c>
      <c r="O33" s="21" t="s">
        <v>32</v>
      </c>
      <c r="P33" s="21" t="s">
        <v>32</v>
      </c>
      <c r="Q33" s="21" t="s">
        <v>32</v>
      </c>
      <c r="R33" s="21" t="s">
        <v>32</v>
      </c>
      <c r="S33" s="21" t="s">
        <v>32</v>
      </c>
      <c r="T33" s="30">
        <v>1</v>
      </c>
      <c r="U33" s="31">
        <v>0</v>
      </c>
      <c r="V33" s="32"/>
      <c r="W33" s="32"/>
      <c r="X33"/>
      <c r="Y33" s="32"/>
      <c r="Z33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</row>
    <row r="34" spans="1:220" s="33" customFormat="1" ht="30" customHeight="1" x14ac:dyDescent="0.2">
      <c r="A34" s="21">
        <v>1568</v>
      </c>
      <c r="B34" s="21">
        <v>16571</v>
      </c>
      <c r="C34" s="22" t="s">
        <v>99</v>
      </c>
      <c r="D34" s="23" t="s">
        <v>64</v>
      </c>
      <c r="E34" s="24">
        <v>-16.833333</v>
      </c>
      <c r="F34" s="24">
        <v>-56.133333</v>
      </c>
      <c r="G34" s="25" t="s">
        <v>723</v>
      </c>
      <c r="H34" s="26">
        <v>1900</v>
      </c>
      <c r="I34" s="27" t="s">
        <v>724</v>
      </c>
      <c r="J34" s="28" t="s">
        <v>725</v>
      </c>
      <c r="K34" s="29" t="s">
        <v>68</v>
      </c>
      <c r="L34" s="21" t="s">
        <v>33</v>
      </c>
      <c r="M34" s="21" t="s">
        <v>32</v>
      </c>
      <c r="N34" s="21" t="s">
        <v>33</v>
      </c>
      <c r="O34" s="21" t="s">
        <v>32</v>
      </c>
      <c r="P34" s="21" t="s">
        <v>33</v>
      </c>
      <c r="Q34" s="21" t="s">
        <v>33</v>
      </c>
      <c r="R34" s="21" t="s">
        <v>32</v>
      </c>
      <c r="S34" s="21" t="s">
        <v>32</v>
      </c>
      <c r="T34" s="30">
        <v>1</v>
      </c>
      <c r="U34" s="31">
        <v>0</v>
      </c>
      <c r="V34" s="32"/>
      <c r="W34" s="32"/>
      <c r="X34"/>
      <c r="Y34" s="32"/>
      <c r="Z34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</row>
    <row r="35" spans="1:220" s="33" customFormat="1" ht="30" customHeight="1" x14ac:dyDescent="0.2">
      <c r="A35" s="21">
        <v>5482</v>
      </c>
      <c r="B35" s="21">
        <v>16926</v>
      </c>
      <c r="C35" s="22" t="s">
        <v>99</v>
      </c>
      <c r="D35" s="23" t="s">
        <v>64</v>
      </c>
      <c r="E35" s="24">
        <v>-12.333333</v>
      </c>
      <c r="F35" s="24">
        <v>-53.25</v>
      </c>
      <c r="G35" s="25" t="s">
        <v>112</v>
      </c>
      <c r="H35" s="26">
        <v>550</v>
      </c>
      <c r="I35" s="27" t="s">
        <v>113</v>
      </c>
      <c r="J35" s="28" t="s">
        <v>114</v>
      </c>
      <c r="K35" s="29" t="s">
        <v>68</v>
      </c>
      <c r="L35" s="21" t="s">
        <v>33</v>
      </c>
      <c r="M35" s="21" t="s">
        <v>32</v>
      </c>
      <c r="N35" s="21" t="s">
        <v>33</v>
      </c>
      <c r="O35" s="21" t="s">
        <v>32</v>
      </c>
      <c r="P35" s="21" t="s">
        <v>32</v>
      </c>
      <c r="Q35" s="21" t="s">
        <v>33</v>
      </c>
      <c r="R35" s="21" t="s">
        <v>32</v>
      </c>
      <c r="S35" s="21" t="s">
        <v>32</v>
      </c>
      <c r="T35" s="30">
        <v>1</v>
      </c>
      <c r="U35" s="31">
        <v>0</v>
      </c>
      <c r="V35" s="32"/>
      <c r="W35" s="32"/>
      <c r="X35"/>
      <c r="Y35" s="32"/>
      <c r="Z35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</row>
    <row r="36" spans="1:220" s="33" customFormat="1" ht="30" customHeight="1" x14ac:dyDescent="0.2">
      <c r="A36" s="21">
        <v>2895</v>
      </c>
      <c r="B36" s="21"/>
      <c r="C36" s="22" t="s">
        <v>99</v>
      </c>
      <c r="D36" s="23" t="s">
        <v>64</v>
      </c>
      <c r="E36" s="24"/>
      <c r="F36" s="24"/>
      <c r="G36" s="25" t="s">
        <v>115</v>
      </c>
      <c r="H36" s="26">
        <v>1033</v>
      </c>
      <c r="I36" s="27" t="s">
        <v>104</v>
      </c>
      <c r="J36" s="28" t="s">
        <v>105</v>
      </c>
      <c r="K36" s="29" t="s">
        <v>116</v>
      </c>
      <c r="L36" s="21" t="s">
        <v>33</v>
      </c>
      <c r="M36" s="21" t="s">
        <v>33</v>
      </c>
      <c r="N36" s="21" t="s">
        <v>33</v>
      </c>
      <c r="O36" s="21" t="s">
        <v>32</v>
      </c>
      <c r="P36" s="21" t="s">
        <v>32</v>
      </c>
      <c r="Q36" s="21" t="s">
        <v>33</v>
      </c>
      <c r="R36" s="21" t="s">
        <v>32</v>
      </c>
      <c r="S36" s="21" t="s">
        <v>32</v>
      </c>
      <c r="T36" s="30">
        <v>1</v>
      </c>
      <c r="U36" s="31">
        <v>0</v>
      </c>
      <c r="V36" s="32"/>
      <c r="W36" s="32"/>
      <c r="X36"/>
      <c r="Y36" s="32"/>
      <c r="Z36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</row>
    <row r="37" spans="1:220" s="33" customFormat="1" ht="30" customHeight="1" x14ac:dyDescent="0.2">
      <c r="A37" s="21">
        <v>1572</v>
      </c>
      <c r="B37" s="21">
        <v>16963</v>
      </c>
      <c r="C37" s="22" t="s">
        <v>99</v>
      </c>
      <c r="D37" s="23" t="s">
        <v>64</v>
      </c>
      <c r="E37" s="24">
        <v>-8.1450530000000008</v>
      </c>
      <c r="F37" s="24">
        <v>-70.383989</v>
      </c>
      <c r="G37" s="25" t="s">
        <v>726</v>
      </c>
      <c r="H37" s="26">
        <v>600</v>
      </c>
      <c r="I37" s="27" t="s">
        <v>104</v>
      </c>
      <c r="J37" s="28" t="s">
        <v>105</v>
      </c>
      <c r="K37" s="29" t="s">
        <v>68</v>
      </c>
      <c r="L37" s="21" t="s">
        <v>33</v>
      </c>
      <c r="M37" s="21" t="s">
        <v>32</v>
      </c>
      <c r="N37" s="21" t="s">
        <v>33</v>
      </c>
      <c r="O37" s="21" t="s">
        <v>32</v>
      </c>
      <c r="P37" s="21" t="s">
        <v>33</v>
      </c>
      <c r="Q37" s="21" t="s">
        <v>33</v>
      </c>
      <c r="R37" s="21" t="s">
        <v>32</v>
      </c>
      <c r="S37" s="21" t="s">
        <v>32</v>
      </c>
      <c r="T37" s="30">
        <v>1</v>
      </c>
      <c r="U37" s="31">
        <v>0</v>
      </c>
      <c r="V37" s="32"/>
      <c r="W37" s="32"/>
      <c r="X37"/>
      <c r="Y37" s="32"/>
      <c r="Z37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</row>
    <row r="38" spans="1:220" s="33" customFormat="1" ht="30" customHeight="1" x14ac:dyDescent="0.2">
      <c r="A38" s="21">
        <v>2898</v>
      </c>
      <c r="B38" s="21">
        <v>48636</v>
      </c>
      <c r="C38" s="22" t="s">
        <v>99</v>
      </c>
      <c r="D38" s="23" t="s">
        <v>64</v>
      </c>
      <c r="E38" s="24">
        <v>-9.2158329999999999</v>
      </c>
      <c r="F38" s="24">
        <v>-37.756667</v>
      </c>
      <c r="G38" s="25" t="s">
        <v>117</v>
      </c>
      <c r="H38" s="26">
        <v>510</v>
      </c>
      <c r="I38" s="27" t="s">
        <v>104</v>
      </c>
      <c r="J38" s="28" t="s">
        <v>105</v>
      </c>
      <c r="K38" s="29" t="s">
        <v>68</v>
      </c>
      <c r="L38" s="21" t="s">
        <v>33</v>
      </c>
      <c r="M38" s="21" t="s">
        <v>33</v>
      </c>
      <c r="N38" s="21" t="s">
        <v>33</v>
      </c>
      <c r="O38" s="21" t="s">
        <v>32</v>
      </c>
      <c r="P38" s="21" t="s">
        <v>33</v>
      </c>
      <c r="Q38" s="21" t="s">
        <v>33</v>
      </c>
      <c r="R38" s="21" t="s">
        <v>32</v>
      </c>
      <c r="S38" s="21" t="s">
        <v>32</v>
      </c>
      <c r="T38" s="30">
        <v>1</v>
      </c>
      <c r="U38" s="31">
        <v>0</v>
      </c>
      <c r="V38" s="32"/>
      <c r="W38" s="32"/>
      <c r="X38"/>
      <c r="Y38" s="32"/>
      <c r="Z38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</row>
    <row r="39" spans="1:220" s="33" customFormat="1" ht="30" customHeight="1" x14ac:dyDescent="0.2">
      <c r="A39" s="21">
        <v>5489</v>
      </c>
      <c r="B39" s="21">
        <v>16977</v>
      </c>
      <c r="C39" s="22" t="s">
        <v>99</v>
      </c>
      <c r="D39" s="23" t="s">
        <v>64</v>
      </c>
      <c r="E39" s="24">
        <v>-5.3333329999999997</v>
      </c>
      <c r="F39" s="24">
        <v>-70.5</v>
      </c>
      <c r="G39" s="25" t="s">
        <v>118</v>
      </c>
      <c r="H39" s="26">
        <v>500</v>
      </c>
      <c r="I39" s="27" t="s">
        <v>119</v>
      </c>
      <c r="J39" s="28" t="s">
        <v>118</v>
      </c>
      <c r="K39" s="29" t="s">
        <v>68</v>
      </c>
      <c r="L39" s="21" t="s">
        <v>32</v>
      </c>
      <c r="M39" s="21" t="s">
        <v>32</v>
      </c>
      <c r="N39" s="21" t="s">
        <v>32</v>
      </c>
      <c r="O39" s="21" t="s">
        <v>32</v>
      </c>
      <c r="P39" s="21" t="s">
        <v>32</v>
      </c>
      <c r="Q39" s="21" t="s">
        <v>32</v>
      </c>
      <c r="R39" s="21" t="s">
        <v>32</v>
      </c>
      <c r="S39" s="21" t="s">
        <v>32</v>
      </c>
      <c r="T39" s="30">
        <v>1</v>
      </c>
      <c r="U39" s="31">
        <v>0</v>
      </c>
      <c r="V39" s="32"/>
      <c r="W39" s="32"/>
      <c r="X39"/>
      <c r="Y39" s="32"/>
      <c r="Z39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</row>
    <row r="40" spans="1:220" s="33" customFormat="1" ht="30" customHeight="1" x14ac:dyDescent="0.2">
      <c r="A40" s="21">
        <v>1574</v>
      </c>
      <c r="B40" s="21">
        <v>48734</v>
      </c>
      <c r="C40" s="22" t="s">
        <v>99</v>
      </c>
      <c r="D40" s="23" t="s">
        <v>64</v>
      </c>
      <c r="E40" s="24">
        <v>-12.622918</v>
      </c>
      <c r="F40" s="24">
        <v>-52.778422999999997</v>
      </c>
      <c r="G40" s="25" t="s">
        <v>727</v>
      </c>
      <c r="H40" s="26">
        <v>650</v>
      </c>
      <c r="I40" s="27" t="s">
        <v>113</v>
      </c>
      <c r="J40" s="28" t="s">
        <v>114</v>
      </c>
      <c r="K40" s="29" t="s">
        <v>68</v>
      </c>
      <c r="L40" s="21" t="s">
        <v>33</v>
      </c>
      <c r="M40" s="21" t="s">
        <v>32</v>
      </c>
      <c r="N40" s="21" t="s">
        <v>33</v>
      </c>
      <c r="O40" s="21" t="s">
        <v>32</v>
      </c>
      <c r="P40" s="21" t="s">
        <v>32</v>
      </c>
      <c r="Q40" s="21" t="s">
        <v>33</v>
      </c>
      <c r="R40" s="21" t="s">
        <v>32</v>
      </c>
      <c r="S40" s="21" t="s">
        <v>32</v>
      </c>
      <c r="T40" s="30">
        <v>1</v>
      </c>
      <c r="U40" s="31">
        <v>0</v>
      </c>
      <c r="V40" s="32"/>
      <c r="W40" s="32"/>
      <c r="X40"/>
      <c r="Y40" s="32"/>
      <c r="Z40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</row>
    <row r="41" spans="1:220" s="33" customFormat="1" ht="30" customHeight="1" x14ac:dyDescent="0.2">
      <c r="A41" s="21">
        <v>2915</v>
      </c>
      <c r="B41" s="21">
        <v>17069</v>
      </c>
      <c r="C41" s="22" t="s">
        <v>99</v>
      </c>
      <c r="D41" s="23" t="s">
        <v>64</v>
      </c>
      <c r="E41" s="24"/>
      <c r="F41" s="24"/>
      <c r="G41" s="25" t="s">
        <v>125</v>
      </c>
      <c r="H41" s="26">
        <v>2922</v>
      </c>
      <c r="I41" s="27" t="s">
        <v>126</v>
      </c>
      <c r="J41" s="28" t="s">
        <v>127</v>
      </c>
      <c r="K41" s="29" t="s">
        <v>68</v>
      </c>
      <c r="L41" s="21" t="s">
        <v>32</v>
      </c>
      <c r="M41" s="21" t="s">
        <v>32</v>
      </c>
      <c r="N41" s="21" t="s">
        <v>32</v>
      </c>
      <c r="O41" s="21" t="s">
        <v>32</v>
      </c>
      <c r="P41" s="21" t="s">
        <v>32</v>
      </c>
      <c r="Q41" s="21" t="s">
        <v>32</v>
      </c>
      <c r="R41" s="21" t="s">
        <v>32</v>
      </c>
      <c r="S41" s="21" t="s">
        <v>32</v>
      </c>
      <c r="T41" s="30">
        <v>1</v>
      </c>
      <c r="U41" s="31">
        <v>0</v>
      </c>
      <c r="V41" s="32"/>
      <c r="W41" s="32"/>
      <c r="X41"/>
      <c r="Y41" s="32"/>
      <c r="Z41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</row>
    <row r="42" spans="1:220" s="33" customFormat="1" ht="30" customHeight="1" x14ac:dyDescent="0.2">
      <c r="A42" s="21">
        <v>2921</v>
      </c>
      <c r="B42" s="21"/>
      <c r="C42" s="22" t="s">
        <v>99</v>
      </c>
      <c r="D42" s="23" t="s">
        <v>64</v>
      </c>
      <c r="E42" s="24"/>
      <c r="F42" s="24"/>
      <c r="G42" s="25" t="s">
        <v>128</v>
      </c>
      <c r="H42" s="26">
        <v>3254</v>
      </c>
      <c r="I42" s="27" t="s">
        <v>104</v>
      </c>
      <c r="J42" s="28" t="s">
        <v>105</v>
      </c>
      <c r="K42" s="29" t="s">
        <v>116</v>
      </c>
      <c r="L42" s="21" t="s">
        <v>33</v>
      </c>
      <c r="M42" s="21" t="s">
        <v>33</v>
      </c>
      <c r="N42" s="21" t="s">
        <v>33</v>
      </c>
      <c r="O42" s="21" t="s">
        <v>32</v>
      </c>
      <c r="P42" s="21" t="s">
        <v>32</v>
      </c>
      <c r="Q42" s="21" t="s">
        <v>33</v>
      </c>
      <c r="R42" s="21" t="s">
        <v>32</v>
      </c>
      <c r="S42" s="21" t="s">
        <v>32</v>
      </c>
      <c r="T42" s="30">
        <v>1</v>
      </c>
      <c r="U42" s="31">
        <v>0</v>
      </c>
      <c r="V42" s="32"/>
      <c r="W42" s="32"/>
      <c r="X42"/>
      <c r="Y42" s="32"/>
      <c r="Z4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</row>
    <row r="43" spans="1:220" s="33" customFormat="1" ht="30" customHeight="1" x14ac:dyDescent="0.2">
      <c r="A43" s="21">
        <v>2926</v>
      </c>
      <c r="B43" s="21">
        <v>46976</v>
      </c>
      <c r="C43" s="22" t="s">
        <v>99</v>
      </c>
      <c r="D43" s="23" t="s">
        <v>64</v>
      </c>
      <c r="E43" s="24">
        <v>-8.5490169999999992</v>
      </c>
      <c r="F43" s="24">
        <v>-39.356833000000002</v>
      </c>
      <c r="G43" s="25" t="s">
        <v>739</v>
      </c>
      <c r="H43" s="26">
        <v>1198</v>
      </c>
      <c r="I43" s="27" t="s">
        <v>104</v>
      </c>
      <c r="J43" s="28" t="s">
        <v>105</v>
      </c>
      <c r="K43" s="29" t="s">
        <v>68</v>
      </c>
      <c r="L43" s="21" t="s">
        <v>33</v>
      </c>
      <c r="M43" s="21" t="s">
        <v>33</v>
      </c>
      <c r="N43" s="21" t="s">
        <v>33</v>
      </c>
      <c r="O43" s="21" t="s">
        <v>32</v>
      </c>
      <c r="P43" s="21" t="s">
        <v>32</v>
      </c>
      <c r="Q43" s="21" t="s">
        <v>33</v>
      </c>
      <c r="R43" s="21" t="s">
        <v>32</v>
      </c>
      <c r="S43" s="21" t="s">
        <v>32</v>
      </c>
      <c r="T43" s="30">
        <v>1</v>
      </c>
      <c r="U43" s="31">
        <v>0</v>
      </c>
      <c r="V43" s="32"/>
      <c r="W43" s="32"/>
      <c r="X43"/>
      <c r="Y43" s="32"/>
      <c r="Z43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</row>
    <row r="44" spans="1:220" s="33" customFormat="1" ht="30" customHeight="1" x14ac:dyDescent="0.2">
      <c r="A44" s="21">
        <v>2927</v>
      </c>
      <c r="B44" s="21">
        <v>17149</v>
      </c>
      <c r="C44" s="22" t="s">
        <v>99</v>
      </c>
      <c r="D44" s="23" t="s">
        <v>64</v>
      </c>
      <c r="E44" s="24">
        <v>-14.75</v>
      </c>
      <c r="F44" s="24">
        <v>-39.166666999999997</v>
      </c>
      <c r="G44" s="25" t="s">
        <v>740</v>
      </c>
      <c r="H44" s="26">
        <v>6056</v>
      </c>
      <c r="I44" s="27" t="s">
        <v>741</v>
      </c>
      <c r="J44" s="28" t="s">
        <v>740</v>
      </c>
      <c r="K44" s="29" t="s">
        <v>68</v>
      </c>
      <c r="L44" s="21" t="s">
        <v>32</v>
      </c>
      <c r="M44" s="21" t="s">
        <v>32</v>
      </c>
      <c r="N44" s="21" t="s">
        <v>32</v>
      </c>
      <c r="O44" s="21" t="s">
        <v>32</v>
      </c>
      <c r="P44" s="21" t="s">
        <v>32</v>
      </c>
      <c r="Q44" s="21" t="s">
        <v>32</v>
      </c>
      <c r="R44" s="21" t="s">
        <v>32</v>
      </c>
      <c r="S44" s="21" t="s">
        <v>32</v>
      </c>
      <c r="T44" s="30">
        <v>1</v>
      </c>
      <c r="U44" s="31">
        <v>0</v>
      </c>
      <c r="V44" s="32"/>
      <c r="W44" s="32"/>
      <c r="X44"/>
      <c r="Y44" s="32"/>
      <c r="Z44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</row>
    <row r="45" spans="1:220" s="33" customFormat="1" ht="30" customHeight="1" x14ac:dyDescent="0.2">
      <c r="A45" s="21">
        <v>1582</v>
      </c>
      <c r="B45" s="21">
        <v>17176</v>
      </c>
      <c r="C45" s="22" t="s">
        <v>99</v>
      </c>
      <c r="D45" s="23" t="s">
        <v>64</v>
      </c>
      <c r="E45" s="24">
        <v>-1.0333330000000001</v>
      </c>
      <c r="F45" s="24">
        <v>-61.133333</v>
      </c>
      <c r="G45" s="25" t="s">
        <v>728</v>
      </c>
      <c r="H45" s="26">
        <v>1100</v>
      </c>
      <c r="I45" s="27" t="s">
        <v>729</v>
      </c>
      <c r="J45" s="28" t="s">
        <v>728</v>
      </c>
      <c r="K45" s="29" t="s">
        <v>68</v>
      </c>
      <c r="L45" s="21" t="s">
        <v>32</v>
      </c>
      <c r="M45" s="21" t="s">
        <v>32</v>
      </c>
      <c r="N45" s="21" t="s">
        <v>32</v>
      </c>
      <c r="O45" s="21" t="s">
        <v>32</v>
      </c>
      <c r="P45" s="21" t="s">
        <v>32</v>
      </c>
      <c r="Q45" s="21" t="s">
        <v>32</v>
      </c>
      <c r="R45" s="21" t="s">
        <v>32</v>
      </c>
      <c r="S45" s="21" t="s">
        <v>32</v>
      </c>
      <c r="T45" s="30">
        <v>1</v>
      </c>
      <c r="U45" s="31">
        <v>0</v>
      </c>
      <c r="V45" s="32"/>
      <c r="W45" s="32"/>
      <c r="X45"/>
      <c r="Y45" s="32"/>
      <c r="Z45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</row>
    <row r="46" spans="1:220" s="33" customFormat="1" ht="30" customHeight="1" x14ac:dyDescent="0.2">
      <c r="A46" s="21">
        <v>2933</v>
      </c>
      <c r="B46" s="21"/>
      <c r="C46" s="22" t="s">
        <v>99</v>
      </c>
      <c r="D46" s="23" t="s">
        <v>64</v>
      </c>
      <c r="E46" s="24"/>
      <c r="F46" s="24"/>
      <c r="G46" s="25" t="s">
        <v>132</v>
      </c>
      <c r="H46" s="26">
        <v>2011</v>
      </c>
      <c r="I46" s="27" t="s">
        <v>133</v>
      </c>
      <c r="J46" s="28" t="s">
        <v>132</v>
      </c>
      <c r="K46" s="29" t="s">
        <v>68</v>
      </c>
      <c r="L46" s="21" t="s">
        <v>32</v>
      </c>
      <c r="M46" s="21" t="s">
        <v>32</v>
      </c>
      <c r="N46" s="21" t="s">
        <v>32</v>
      </c>
      <c r="O46" s="21" t="s">
        <v>32</v>
      </c>
      <c r="P46" s="21" t="s">
        <v>32</v>
      </c>
      <c r="Q46" s="21" t="s">
        <v>32</v>
      </c>
      <c r="R46" s="21" t="s">
        <v>32</v>
      </c>
      <c r="S46" s="21" t="s">
        <v>32</v>
      </c>
      <c r="T46" s="30">
        <v>1</v>
      </c>
      <c r="U46" s="31">
        <v>0</v>
      </c>
      <c r="V46" s="32"/>
      <c r="W46" s="32"/>
      <c r="X46"/>
      <c r="Y46" s="32"/>
      <c r="Z46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</row>
    <row r="47" spans="1:220" s="33" customFormat="1" ht="30" customHeight="1" x14ac:dyDescent="0.2">
      <c r="A47" s="21">
        <v>1585</v>
      </c>
      <c r="B47" s="21">
        <v>16972</v>
      </c>
      <c r="C47" s="22" t="s">
        <v>99</v>
      </c>
      <c r="D47" s="23" t="s">
        <v>64</v>
      </c>
      <c r="E47" s="24">
        <v>3.94259</v>
      </c>
      <c r="F47" s="24">
        <v>-64.466384000000005</v>
      </c>
      <c r="G47" s="25" t="s">
        <v>730</v>
      </c>
      <c r="H47" s="26">
        <v>550</v>
      </c>
      <c r="I47" s="27" t="s">
        <v>731</v>
      </c>
      <c r="J47" s="28" t="s">
        <v>732</v>
      </c>
      <c r="K47" s="29" t="s">
        <v>116</v>
      </c>
      <c r="L47" s="21" t="s">
        <v>33</v>
      </c>
      <c r="M47" s="21" t="s">
        <v>33</v>
      </c>
      <c r="N47" s="21" t="s">
        <v>33</v>
      </c>
      <c r="O47" s="21" t="s">
        <v>32</v>
      </c>
      <c r="P47" s="21" t="s">
        <v>32</v>
      </c>
      <c r="Q47" s="21" t="s">
        <v>33</v>
      </c>
      <c r="R47" s="21" t="s">
        <v>32</v>
      </c>
      <c r="S47" s="21" t="s">
        <v>32</v>
      </c>
      <c r="T47" s="30">
        <v>1</v>
      </c>
      <c r="U47" s="31">
        <v>0</v>
      </c>
      <c r="V47" s="32"/>
      <c r="W47" s="32"/>
      <c r="X47"/>
      <c r="Y47" s="32"/>
      <c r="Z47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</row>
    <row r="48" spans="1:220" s="33" customFormat="1" ht="30" customHeight="1" x14ac:dyDescent="0.2">
      <c r="A48" s="21">
        <v>2938</v>
      </c>
      <c r="B48" s="21"/>
      <c r="C48" s="22" t="s">
        <v>99</v>
      </c>
      <c r="D48" s="23" t="s">
        <v>64</v>
      </c>
      <c r="E48" s="24"/>
      <c r="F48" s="24"/>
      <c r="G48" s="25" t="s">
        <v>134</v>
      </c>
      <c r="H48" s="26">
        <v>2200</v>
      </c>
      <c r="I48" s="27" t="s">
        <v>61</v>
      </c>
      <c r="J48" s="28" t="s">
        <v>62</v>
      </c>
      <c r="K48" s="29" t="s">
        <v>68</v>
      </c>
      <c r="L48" s="21" t="s">
        <v>32</v>
      </c>
      <c r="M48" s="21" t="s">
        <v>32</v>
      </c>
      <c r="N48" s="21" t="s">
        <v>32</v>
      </c>
      <c r="O48" s="21" t="s">
        <v>32</v>
      </c>
      <c r="P48" s="21" t="s">
        <v>32</v>
      </c>
      <c r="Q48" s="21" t="s">
        <v>32</v>
      </c>
      <c r="R48" s="21" t="s">
        <v>32</v>
      </c>
      <c r="S48" s="21" t="s">
        <v>32</v>
      </c>
      <c r="T48" s="30">
        <v>1</v>
      </c>
      <c r="U48" s="31">
        <v>0</v>
      </c>
      <c r="V48" s="32"/>
      <c r="W48" s="32"/>
      <c r="X48"/>
      <c r="Y48" s="32"/>
      <c r="Z48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</row>
    <row r="49" spans="1:220" s="33" customFormat="1" ht="30" customHeight="1" x14ac:dyDescent="0.2">
      <c r="A49" s="21">
        <v>1587</v>
      </c>
      <c r="B49" s="21">
        <v>47672</v>
      </c>
      <c r="C49" s="22" t="s">
        <v>135</v>
      </c>
      <c r="D49" s="23" t="s">
        <v>136</v>
      </c>
      <c r="E49" s="24">
        <v>4.9369040000000002</v>
      </c>
      <c r="F49" s="24">
        <v>114.938592</v>
      </c>
      <c r="G49" s="25" t="s">
        <v>137</v>
      </c>
      <c r="H49" s="26">
        <v>4200</v>
      </c>
      <c r="I49" s="27" t="s">
        <v>93</v>
      </c>
      <c r="J49" s="28" t="s">
        <v>138</v>
      </c>
      <c r="K49" s="29" t="s">
        <v>57</v>
      </c>
      <c r="L49" s="21" t="s">
        <v>32</v>
      </c>
      <c r="M49" s="21" t="s">
        <v>32</v>
      </c>
      <c r="N49" s="21" t="s">
        <v>32</v>
      </c>
      <c r="O49" s="21" t="s">
        <v>32</v>
      </c>
      <c r="P49" s="21" t="s">
        <v>32</v>
      </c>
      <c r="Q49" s="21" t="s">
        <v>32</v>
      </c>
      <c r="R49" s="21" t="s">
        <v>32</v>
      </c>
      <c r="S49" s="21" t="s">
        <v>32</v>
      </c>
      <c r="T49" s="30">
        <v>1</v>
      </c>
      <c r="U49" s="31">
        <v>0</v>
      </c>
      <c r="V49" s="32"/>
      <c r="W49" s="32"/>
      <c r="X49"/>
      <c r="Y49" s="32"/>
      <c r="Z49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</row>
    <row r="50" spans="1:220" s="33" customFormat="1" ht="30" customHeight="1" x14ac:dyDescent="0.2">
      <c r="A50" s="21">
        <v>5728</v>
      </c>
      <c r="B50" s="21">
        <v>47050</v>
      </c>
      <c r="C50" s="22" t="s">
        <v>139</v>
      </c>
      <c r="D50" s="23" t="s">
        <v>59</v>
      </c>
      <c r="E50" s="24">
        <v>14.913247999999999</v>
      </c>
      <c r="F50" s="24">
        <v>-23.520645999999999</v>
      </c>
      <c r="G50" s="25" t="s">
        <v>140</v>
      </c>
      <c r="H50" s="26">
        <v>5100</v>
      </c>
      <c r="I50" s="27" t="s">
        <v>141</v>
      </c>
      <c r="J50" s="28" t="s">
        <v>142</v>
      </c>
      <c r="K50" s="29" t="s">
        <v>57</v>
      </c>
      <c r="L50" s="21" t="s">
        <v>32</v>
      </c>
      <c r="M50" s="21" t="s">
        <v>32</v>
      </c>
      <c r="N50" s="21" t="s">
        <v>32</v>
      </c>
      <c r="O50" s="21" t="s">
        <v>32</v>
      </c>
      <c r="P50" s="21" t="s">
        <v>32</v>
      </c>
      <c r="Q50" s="21" t="s">
        <v>32</v>
      </c>
      <c r="R50" s="21" t="s">
        <v>32</v>
      </c>
      <c r="S50" s="21" t="s">
        <v>32</v>
      </c>
      <c r="T50" s="30">
        <v>1</v>
      </c>
      <c r="U50" s="31">
        <v>0</v>
      </c>
      <c r="V50" s="32"/>
      <c r="W50" s="32"/>
      <c r="X50"/>
      <c r="Y50" s="32"/>
      <c r="Z50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</row>
    <row r="51" spans="1:220" s="33" customFormat="1" ht="30" customHeight="1" x14ac:dyDescent="0.2">
      <c r="A51" s="21">
        <v>5729</v>
      </c>
      <c r="B51" s="21">
        <v>47727</v>
      </c>
      <c r="C51" s="22" t="s">
        <v>143</v>
      </c>
      <c r="D51" s="23" t="s">
        <v>59</v>
      </c>
      <c r="E51" s="24">
        <v>4.4077229999999998</v>
      </c>
      <c r="F51" s="24">
        <v>18.544485999999999</v>
      </c>
      <c r="G51" s="25" t="s">
        <v>144</v>
      </c>
      <c r="H51" s="26">
        <v>47000</v>
      </c>
      <c r="I51" s="27" t="s">
        <v>84</v>
      </c>
      <c r="J51" s="28" t="s">
        <v>85</v>
      </c>
      <c r="K51" s="29" t="s">
        <v>57</v>
      </c>
      <c r="L51" s="21" t="s">
        <v>33</v>
      </c>
      <c r="M51" s="21" t="s">
        <v>32</v>
      </c>
      <c r="N51" s="21" t="s">
        <v>33</v>
      </c>
      <c r="O51" s="21" t="s">
        <v>32</v>
      </c>
      <c r="P51" s="21" t="s">
        <v>32</v>
      </c>
      <c r="Q51" s="21" t="s">
        <v>32</v>
      </c>
      <c r="R51" s="21" t="s">
        <v>32</v>
      </c>
      <c r="S51" s="21" t="s">
        <v>32</v>
      </c>
      <c r="T51" s="30">
        <v>1</v>
      </c>
      <c r="U51" s="31">
        <v>0</v>
      </c>
      <c r="V51" s="32"/>
      <c r="W51" s="32"/>
      <c r="X51"/>
      <c r="Y51" s="32"/>
      <c r="Z51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</row>
    <row r="52" spans="1:220" s="33" customFormat="1" ht="30" customHeight="1" x14ac:dyDescent="0.2">
      <c r="A52" s="21">
        <v>2260</v>
      </c>
      <c r="B52" s="21">
        <v>12968</v>
      </c>
      <c r="C52" s="22" t="s">
        <v>143</v>
      </c>
      <c r="D52" s="23" t="s">
        <v>59</v>
      </c>
      <c r="E52" s="24">
        <v>3.0644909999999999</v>
      </c>
      <c r="F52" s="24">
        <v>18.521614</v>
      </c>
      <c r="G52" s="25" t="s">
        <v>145</v>
      </c>
      <c r="H52" s="26">
        <v>6700</v>
      </c>
      <c r="I52" s="27" t="s">
        <v>146</v>
      </c>
      <c r="J52" s="28" t="s">
        <v>145</v>
      </c>
      <c r="K52" s="29" t="s">
        <v>68</v>
      </c>
      <c r="L52" s="21" t="s">
        <v>32</v>
      </c>
      <c r="M52" s="21" t="s">
        <v>32</v>
      </c>
      <c r="N52" s="21" t="s">
        <v>32</v>
      </c>
      <c r="O52" s="21" t="s">
        <v>32</v>
      </c>
      <c r="P52" s="21" t="s">
        <v>32</v>
      </c>
      <c r="Q52" s="21" t="s">
        <v>32</v>
      </c>
      <c r="R52" s="21" t="s">
        <v>32</v>
      </c>
      <c r="S52" s="21" t="s">
        <v>32</v>
      </c>
      <c r="T52" s="30">
        <v>1</v>
      </c>
      <c r="U52" s="31">
        <v>0</v>
      </c>
      <c r="V52" s="32"/>
      <c r="W52" s="32"/>
      <c r="X52"/>
      <c r="Y52" s="32"/>
      <c r="Z5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</row>
    <row r="53" spans="1:220" s="33" customFormat="1" ht="30" customHeight="1" x14ac:dyDescent="0.2">
      <c r="A53" s="21">
        <v>5733</v>
      </c>
      <c r="B53" s="21">
        <v>46394</v>
      </c>
      <c r="C53" s="22" t="s">
        <v>147</v>
      </c>
      <c r="D53" s="23" t="s">
        <v>59</v>
      </c>
      <c r="E53" s="24">
        <v>12.14611</v>
      </c>
      <c r="F53" s="24">
        <v>17.646529999999998</v>
      </c>
      <c r="G53" s="25" t="s">
        <v>148</v>
      </c>
      <c r="H53" s="26">
        <v>8000</v>
      </c>
      <c r="I53" s="27" t="s">
        <v>149</v>
      </c>
      <c r="J53" s="28" t="s">
        <v>150</v>
      </c>
      <c r="K53" s="29" t="s">
        <v>50</v>
      </c>
      <c r="L53" s="21" t="s">
        <v>32</v>
      </c>
      <c r="M53" s="21" t="s">
        <v>32</v>
      </c>
      <c r="N53" s="21" t="s">
        <v>32</v>
      </c>
      <c r="O53" s="21" t="s">
        <v>32</v>
      </c>
      <c r="P53" s="21" t="s">
        <v>32</v>
      </c>
      <c r="Q53" s="21" t="s">
        <v>32</v>
      </c>
      <c r="R53" s="21" t="s">
        <v>32</v>
      </c>
      <c r="S53" s="21" t="s">
        <v>32</v>
      </c>
      <c r="T53" s="30">
        <v>1</v>
      </c>
      <c r="U53" s="31">
        <v>0</v>
      </c>
      <c r="V53" s="32"/>
      <c r="W53" s="32"/>
      <c r="X53"/>
      <c r="Y53" s="32"/>
      <c r="Z53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</row>
    <row r="54" spans="1:220" s="33" customFormat="1" ht="30" customHeight="1" x14ac:dyDescent="0.2">
      <c r="A54" s="21">
        <v>1606</v>
      </c>
      <c r="B54" s="21">
        <v>11326</v>
      </c>
      <c r="C54" s="22" t="s">
        <v>147</v>
      </c>
      <c r="D54" s="23" t="s">
        <v>59</v>
      </c>
      <c r="E54" s="24">
        <v>10.657730000000001</v>
      </c>
      <c r="F54" s="24">
        <v>19.577449999999999</v>
      </c>
      <c r="G54" s="25" t="s">
        <v>151</v>
      </c>
      <c r="H54" s="26">
        <v>2900</v>
      </c>
      <c r="I54" s="27" t="s">
        <v>152</v>
      </c>
      <c r="J54" s="28" t="s">
        <v>151</v>
      </c>
      <c r="K54" s="29" t="s">
        <v>50</v>
      </c>
      <c r="L54" s="21" t="s">
        <v>32</v>
      </c>
      <c r="M54" s="21" t="s">
        <v>32</v>
      </c>
      <c r="N54" s="21" t="s">
        <v>32</v>
      </c>
      <c r="O54" s="21" t="s">
        <v>32</v>
      </c>
      <c r="P54" s="21" t="s">
        <v>32</v>
      </c>
      <c r="Q54" s="21" t="s">
        <v>32</v>
      </c>
      <c r="R54" s="21" t="s">
        <v>32</v>
      </c>
      <c r="S54" s="21" t="s">
        <v>32</v>
      </c>
      <c r="T54" s="30">
        <v>1</v>
      </c>
      <c r="U54" s="31">
        <v>0</v>
      </c>
      <c r="V54" s="32"/>
      <c r="W54" s="32"/>
      <c r="X54"/>
      <c r="Y54" s="32"/>
      <c r="Z54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</row>
    <row r="55" spans="1:220" s="33" customFormat="1" ht="30" customHeight="1" x14ac:dyDescent="0.2">
      <c r="A55" s="21">
        <v>1607</v>
      </c>
      <c r="B55" s="21">
        <v>42665</v>
      </c>
      <c r="C55" s="22" t="s">
        <v>147</v>
      </c>
      <c r="D55" s="23" t="s">
        <v>59</v>
      </c>
      <c r="E55" s="24">
        <v>12.115850999999999</v>
      </c>
      <c r="F55" s="24">
        <v>15.072835</v>
      </c>
      <c r="G55" s="25" t="s">
        <v>153</v>
      </c>
      <c r="H55" s="26">
        <v>5200</v>
      </c>
      <c r="I55" s="27" t="s">
        <v>154</v>
      </c>
      <c r="J55" s="28" t="s">
        <v>155</v>
      </c>
      <c r="K55" s="29" t="s">
        <v>50</v>
      </c>
      <c r="L55" s="21" t="s">
        <v>33</v>
      </c>
      <c r="M55" s="21" t="s">
        <v>33</v>
      </c>
      <c r="N55" s="21" t="s">
        <v>33</v>
      </c>
      <c r="O55" s="21" t="s">
        <v>33</v>
      </c>
      <c r="P55" s="21" t="s">
        <v>33</v>
      </c>
      <c r="Q55" s="21" t="s">
        <v>33</v>
      </c>
      <c r="R55" s="21" t="s">
        <v>32</v>
      </c>
      <c r="S55" s="21" t="s">
        <v>32</v>
      </c>
      <c r="T55" s="30">
        <v>1</v>
      </c>
      <c r="U55" s="31">
        <v>0</v>
      </c>
      <c r="V55" s="32"/>
      <c r="W55" s="32"/>
      <c r="X55"/>
      <c r="Y55" s="32"/>
      <c r="Z55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</row>
    <row r="56" spans="1:220" s="33" customFormat="1" ht="30" customHeight="1" x14ac:dyDescent="0.2">
      <c r="A56" s="21">
        <v>5737</v>
      </c>
      <c r="B56" s="21">
        <v>11333</v>
      </c>
      <c r="C56" s="22" t="s">
        <v>147</v>
      </c>
      <c r="D56" s="23" t="s">
        <v>59</v>
      </c>
      <c r="E56" s="24">
        <v>11.691303</v>
      </c>
      <c r="F56" s="24">
        <v>20.687135000000001</v>
      </c>
      <c r="G56" s="25" t="s">
        <v>156</v>
      </c>
      <c r="H56" s="26">
        <v>21000</v>
      </c>
      <c r="I56" s="27" t="s">
        <v>157</v>
      </c>
      <c r="J56" s="28" t="s">
        <v>158</v>
      </c>
      <c r="K56" s="29" t="s">
        <v>50</v>
      </c>
      <c r="L56" s="21" t="s">
        <v>32</v>
      </c>
      <c r="M56" s="21" t="s">
        <v>32</v>
      </c>
      <c r="N56" s="21" t="s">
        <v>32</v>
      </c>
      <c r="O56" s="21" t="s">
        <v>32</v>
      </c>
      <c r="P56" s="21" t="s">
        <v>32</v>
      </c>
      <c r="Q56" s="21" t="s">
        <v>33</v>
      </c>
      <c r="R56" s="21" t="s">
        <v>32</v>
      </c>
      <c r="S56" s="21" t="s">
        <v>32</v>
      </c>
      <c r="T56" s="30">
        <v>1</v>
      </c>
      <c r="U56" s="31">
        <v>0</v>
      </c>
      <c r="V56" s="32"/>
      <c r="W56" s="32"/>
      <c r="X56"/>
      <c r="Y56" s="32"/>
      <c r="Z56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</row>
    <row r="57" spans="1:220" s="33" customFormat="1" ht="30" customHeight="1" x14ac:dyDescent="0.2">
      <c r="A57" s="21">
        <v>1608</v>
      </c>
      <c r="B57" s="21">
        <v>11358</v>
      </c>
      <c r="C57" s="22" t="s">
        <v>147</v>
      </c>
      <c r="D57" s="23" t="s">
        <v>59</v>
      </c>
      <c r="E57" s="24">
        <v>10.267049999999999</v>
      </c>
      <c r="F57" s="24">
        <v>19.535900000000002</v>
      </c>
      <c r="G57" s="25" t="s">
        <v>159</v>
      </c>
      <c r="H57" s="26">
        <v>5200</v>
      </c>
      <c r="I57" s="27" t="s">
        <v>160</v>
      </c>
      <c r="J57" s="28" t="s">
        <v>159</v>
      </c>
      <c r="K57" s="29" t="s">
        <v>116</v>
      </c>
      <c r="L57" s="21" t="s">
        <v>32</v>
      </c>
      <c r="M57" s="21" t="s">
        <v>32</v>
      </c>
      <c r="N57" s="21" t="s">
        <v>32</v>
      </c>
      <c r="O57" s="21" t="s">
        <v>32</v>
      </c>
      <c r="P57" s="21" t="s">
        <v>32</v>
      </c>
      <c r="Q57" s="21" t="s">
        <v>33</v>
      </c>
      <c r="R57" s="21" t="s">
        <v>32</v>
      </c>
      <c r="S57" s="21" t="s">
        <v>32</v>
      </c>
      <c r="T57" s="30">
        <v>1</v>
      </c>
      <c r="U57" s="31">
        <v>0</v>
      </c>
      <c r="V57" s="32"/>
      <c r="W57" s="32"/>
      <c r="X57"/>
      <c r="Y57" s="32"/>
      <c r="Z57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</row>
    <row r="58" spans="1:220" s="33" customFormat="1" ht="30" customHeight="1" x14ac:dyDescent="0.2">
      <c r="A58" s="21">
        <v>5077</v>
      </c>
      <c r="B58" s="21">
        <v>11361</v>
      </c>
      <c r="C58" s="22" t="s">
        <v>147</v>
      </c>
      <c r="D58" s="23" t="s">
        <v>59</v>
      </c>
      <c r="E58" s="24">
        <v>13.837695</v>
      </c>
      <c r="F58" s="24">
        <v>20.836009000000001</v>
      </c>
      <c r="G58" s="25" t="s">
        <v>161</v>
      </c>
      <c r="H58" s="26">
        <v>22000</v>
      </c>
      <c r="I58" s="27" t="s">
        <v>162</v>
      </c>
      <c r="J58" s="28" t="s">
        <v>163</v>
      </c>
      <c r="K58" s="29" t="s">
        <v>50</v>
      </c>
      <c r="L58" s="21" t="s">
        <v>33</v>
      </c>
      <c r="M58" s="21" t="s">
        <v>33</v>
      </c>
      <c r="N58" s="21" t="s">
        <v>33</v>
      </c>
      <c r="O58" s="21" t="s">
        <v>32</v>
      </c>
      <c r="P58" s="21" t="s">
        <v>32</v>
      </c>
      <c r="Q58" s="21" t="s">
        <v>33</v>
      </c>
      <c r="R58" s="21" t="s">
        <v>32</v>
      </c>
      <c r="S58" s="21" t="s">
        <v>32</v>
      </c>
      <c r="T58" s="30">
        <v>1</v>
      </c>
      <c r="U58" s="31">
        <v>0</v>
      </c>
      <c r="V58" s="32"/>
      <c r="W58" s="32"/>
      <c r="X58"/>
      <c r="Y58" s="32"/>
      <c r="Z58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</row>
    <row r="59" spans="1:220" s="33" customFormat="1" ht="30" customHeight="1" x14ac:dyDescent="0.2">
      <c r="A59" s="21">
        <v>2257</v>
      </c>
      <c r="B59" s="21">
        <v>11362</v>
      </c>
      <c r="C59" s="22" t="s">
        <v>147</v>
      </c>
      <c r="D59" s="23" t="s">
        <v>59</v>
      </c>
      <c r="E59" s="24">
        <v>12.370699999999999</v>
      </c>
      <c r="F59" s="24">
        <v>17.941510000000001</v>
      </c>
      <c r="G59" s="25" t="s">
        <v>164</v>
      </c>
      <c r="H59" s="26">
        <v>5400</v>
      </c>
      <c r="I59" s="27" t="s">
        <v>165</v>
      </c>
      <c r="J59" s="28" t="s">
        <v>164</v>
      </c>
      <c r="K59" s="29" t="s">
        <v>50</v>
      </c>
      <c r="L59" s="21" t="s">
        <v>32</v>
      </c>
      <c r="M59" s="21" t="s">
        <v>32</v>
      </c>
      <c r="N59" s="21" t="s">
        <v>32</v>
      </c>
      <c r="O59" s="21" t="s">
        <v>32</v>
      </c>
      <c r="P59" s="21" t="s">
        <v>32</v>
      </c>
      <c r="Q59" s="21" t="s">
        <v>32</v>
      </c>
      <c r="R59" s="21" t="s">
        <v>32</v>
      </c>
      <c r="S59" s="21" t="s">
        <v>32</v>
      </c>
      <c r="T59" s="30">
        <v>1</v>
      </c>
      <c r="U59" s="31">
        <v>0</v>
      </c>
      <c r="V59" s="32"/>
      <c r="W59" s="32"/>
      <c r="X59"/>
      <c r="Y59" s="32"/>
      <c r="Z59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</row>
    <row r="60" spans="1:220" s="33" customFormat="1" ht="30" customHeight="1" x14ac:dyDescent="0.2">
      <c r="A60" s="21">
        <v>5745</v>
      </c>
      <c r="B60" s="21">
        <v>11363</v>
      </c>
      <c r="C60" s="22" t="s">
        <v>147</v>
      </c>
      <c r="D60" s="23" t="s">
        <v>59</v>
      </c>
      <c r="E60" s="24">
        <v>11.50342</v>
      </c>
      <c r="F60" s="24">
        <v>19.09535</v>
      </c>
      <c r="G60" s="25" t="s">
        <v>166</v>
      </c>
      <c r="H60" s="26">
        <v>3600</v>
      </c>
      <c r="I60" s="27" t="s">
        <v>167</v>
      </c>
      <c r="J60" s="28" t="s">
        <v>168</v>
      </c>
      <c r="K60" s="29" t="s">
        <v>50</v>
      </c>
      <c r="L60" s="21" t="s">
        <v>32</v>
      </c>
      <c r="M60" s="21" t="s">
        <v>32</v>
      </c>
      <c r="N60" s="21" t="s">
        <v>32</v>
      </c>
      <c r="O60" s="21" t="s">
        <v>32</v>
      </c>
      <c r="P60" s="21" t="s">
        <v>32</v>
      </c>
      <c r="Q60" s="21" t="s">
        <v>32</v>
      </c>
      <c r="R60" s="21" t="s">
        <v>32</v>
      </c>
      <c r="S60" s="21" t="s">
        <v>32</v>
      </c>
      <c r="T60" s="30">
        <v>1</v>
      </c>
      <c r="U60" s="31">
        <v>0</v>
      </c>
      <c r="V60" s="32"/>
      <c r="W60" s="32"/>
      <c r="X60"/>
      <c r="Y60" s="32"/>
      <c r="Z60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</row>
    <row r="61" spans="1:220" s="33" customFormat="1" ht="30" customHeight="1" x14ac:dyDescent="0.2">
      <c r="A61" s="21">
        <v>5748</v>
      </c>
      <c r="B61" s="21">
        <v>42672</v>
      </c>
      <c r="C61" s="22" t="s">
        <v>147</v>
      </c>
      <c r="D61" s="23" t="s">
        <v>59</v>
      </c>
      <c r="E61" s="24">
        <v>13.24447</v>
      </c>
      <c r="F61" s="24">
        <v>21.539549999999998</v>
      </c>
      <c r="G61" s="25" t="s">
        <v>169</v>
      </c>
      <c r="H61" s="26">
        <v>3200</v>
      </c>
      <c r="I61" s="27" t="s">
        <v>170</v>
      </c>
      <c r="J61" s="28" t="s">
        <v>169</v>
      </c>
      <c r="K61" s="29" t="s">
        <v>50</v>
      </c>
      <c r="L61" s="21" t="s">
        <v>32</v>
      </c>
      <c r="M61" s="21" t="s">
        <v>32</v>
      </c>
      <c r="N61" s="21" t="s">
        <v>32</v>
      </c>
      <c r="O61" s="21" t="s">
        <v>32</v>
      </c>
      <c r="P61" s="21" t="s">
        <v>32</v>
      </c>
      <c r="Q61" s="21" t="s">
        <v>32</v>
      </c>
      <c r="R61" s="21" t="s">
        <v>32</v>
      </c>
      <c r="S61" s="21" t="s">
        <v>32</v>
      </c>
      <c r="T61" s="30">
        <v>1</v>
      </c>
      <c r="U61" s="31">
        <v>0</v>
      </c>
      <c r="V61" s="32"/>
      <c r="W61" s="32"/>
      <c r="X61"/>
      <c r="Y61" s="32"/>
      <c r="Z61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</row>
    <row r="62" spans="1:220" s="33" customFormat="1" ht="30" customHeight="1" x14ac:dyDescent="0.2">
      <c r="A62" s="21">
        <v>5749</v>
      </c>
      <c r="B62" s="21">
        <v>11390</v>
      </c>
      <c r="C62" s="22" t="s">
        <v>147</v>
      </c>
      <c r="D62" s="23" t="s">
        <v>59</v>
      </c>
      <c r="E62" s="24">
        <v>11.74732</v>
      </c>
      <c r="F62" s="24">
        <v>22.195589999999999</v>
      </c>
      <c r="G62" s="25" t="s">
        <v>171</v>
      </c>
      <c r="H62" s="26">
        <v>2800</v>
      </c>
      <c r="I62" s="27" t="s">
        <v>172</v>
      </c>
      <c r="J62" s="28" t="s">
        <v>171</v>
      </c>
      <c r="K62" s="29" t="s">
        <v>50</v>
      </c>
      <c r="L62" s="21" t="s">
        <v>32</v>
      </c>
      <c r="M62" s="21" t="s">
        <v>32</v>
      </c>
      <c r="N62" s="21" t="s">
        <v>32</v>
      </c>
      <c r="O62" s="21" t="s">
        <v>32</v>
      </c>
      <c r="P62" s="21" t="s">
        <v>32</v>
      </c>
      <c r="Q62" s="21" t="s">
        <v>32</v>
      </c>
      <c r="R62" s="21" t="s">
        <v>32</v>
      </c>
      <c r="S62" s="21" t="s">
        <v>32</v>
      </c>
      <c r="T62" s="30">
        <v>1</v>
      </c>
      <c r="U62" s="31">
        <v>0</v>
      </c>
      <c r="V62" s="32"/>
      <c r="W62" s="32"/>
      <c r="X62"/>
      <c r="Y62" s="32"/>
      <c r="Z6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</row>
    <row r="63" spans="1:220" s="33" customFormat="1" ht="30" customHeight="1" x14ac:dyDescent="0.2">
      <c r="A63" s="21">
        <v>5078</v>
      </c>
      <c r="B63" s="21">
        <v>42676</v>
      </c>
      <c r="C63" s="22" t="s">
        <v>147</v>
      </c>
      <c r="D63" s="23" t="s">
        <v>59</v>
      </c>
      <c r="E63" s="24">
        <v>12.375825000000001</v>
      </c>
      <c r="F63" s="24">
        <v>17.058968</v>
      </c>
      <c r="G63" s="25" t="s">
        <v>173</v>
      </c>
      <c r="H63" s="26">
        <v>23000</v>
      </c>
      <c r="I63" s="27" t="s">
        <v>174</v>
      </c>
      <c r="J63" s="28" t="s">
        <v>175</v>
      </c>
      <c r="K63" s="29" t="s">
        <v>50</v>
      </c>
      <c r="L63" s="21" t="s">
        <v>33</v>
      </c>
      <c r="M63" s="21" t="s">
        <v>33</v>
      </c>
      <c r="N63" s="21" t="s">
        <v>33</v>
      </c>
      <c r="O63" s="21" t="s">
        <v>32</v>
      </c>
      <c r="P63" s="21" t="s">
        <v>32</v>
      </c>
      <c r="Q63" s="21" t="s">
        <v>33</v>
      </c>
      <c r="R63" s="21" t="s">
        <v>32</v>
      </c>
      <c r="S63" s="21" t="s">
        <v>32</v>
      </c>
      <c r="T63" s="30">
        <v>1</v>
      </c>
      <c r="U63" s="31">
        <v>0</v>
      </c>
      <c r="V63" s="32"/>
      <c r="W63" s="32"/>
      <c r="X63"/>
      <c r="Y63" s="32"/>
      <c r="Z63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</row>
    <row r="64" spans="1:220" s="33" customFormat="1" ht="30" customHeight="1" x14ac:dyDescent="0.2">
      <c r="A64" s="21">
        <v>5750</v>
      </c>
      <c r="B64" s="21">
        <v>11398</v>
      </c>
      <c r="C64" s="22" t="s">
        <v>147</v>
      </c>
      <c r="D64" s="23" t="s">
        <v>59</v>
      </c>
      <c r="E64" s="24">
        <v>11.738467</v>
      </c>
      <c r="F64" s="24">
        <v>18.278400000000001</v>
      </c>
      <c r="G64" s="25" t="s">
        <v>176</v>
      </c>
      <c r="H64" s="26">
        <v>9400</v>
      </c>
      <c r="I64" s="27" t="s">
        <v>177</v>
      </c>
      <c r="J64" s="28" t="s">
        <v>178</v>
      </c>
      <c r="K64" s="29" t="s">
        <v>50</v>
      </c>
      <c r="L64" s="21" t="s">
        <v>32</v>
      </c>
      <c r="M64" s="21" t="s">
        <v>32</v>
      </c>
      <c r="N64" s="21" t="s">
        <v>32</v>
      </c>
      <c r="O64" s="21" t="s">
        <v>32</v>
      </c>
      <c r="P64" s="21" t="s">
        <v>32</v>
      </c>
      <c r="Q64" s="21" t="s">
        <v>33</v>
      </c>
      <c r="R64" s="21" t="s">
        <v>32</v>
      </c>
      <c r="S64" s="21" t="s">
        <v>32</v>
      </c>
      <c r="T64" s="30">
        <v>1</v>
      </c>
      <c r="U64" s="31">
        <v>0</v>
      </c>
      <c r="V64" s="32"/>
      <c r="W64" s="32"/>
      <c r="X64"/>
      <c r="Y64" s="32"/>
      <c r="Z64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</row>
    <row r="65" spans="1:220" s="33" customFormat="1" ht="30" customHeight="1" x14ac:dyDescent="0.2">
      <c r="A65" s="21">
        <v>5751</v>
      </c>
      <c r="B65" s="21">
        <v>11399</v>
      </c>
      <c r="C65" s="22" t="s">
        <v>147</v>
      </c>
      <c r="D65" s="23" t="s">
        <v>59</v>
      </c>
      <c r="E65" s="24">
        <v>11.12049</v>
      </c>
      <c r="F65" s="24">
        <v>15.09126</v>
      </c>
      <c r="G65" s="25" t="s">
        <v>179</v>
      </c>
      <c r="H65" s="26">
        <v>3100</v>
      </c>
      <c r="I65" s="27" t="s">
        <v>180</v>
      </c>
      <c r="J65" s="28" t="s">
        <v>179</v>
      </c>
      <c r="K65" s="29" t="s">
        <v>50</v>
      </c>
      <c r="L65" s="21" t="s">
        <v>32</v>
      </c>
      <c r="M65" s="21" t="s">
        <v>32</v>
      </c>
      <c r="N65" s="21" t="s">
        <v>32</v>
      </c>
      <c r="O65" s="21" t="s">
        <v>32</v>
      </c>
      <c r="P65" s="21" t="s">
        <v>32</v>
      </c>
      <c r="Q65" s="21" t="s">
        <v>32</v>
      </c>
      <c r="R65" s="21" t="s">
        <v>32</v>
      </c>
      <c r="S65" s="21" t="s">
        <v>32</v>
      </c>
      <c r="T65" s="30">
        <v>1</v>
      </c>
      <c r="U65" s="31">
        <v>0</v>
      </c>
      <c r="V65" s="32"/>
      <c r="W65" s="32"/>
      <c r="X65"/>
      <c r="Y65" s="32"/>
      <c r="Z65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</row>
    <row r="66" spans="1:220" s="33" customFormat="1" ht="30" customHeight="1" x14ac:dyDescent="0.2">
      <c r="A66" s="21">
        <v>5752</v>
      </c>
      <c r="B66" s="21">
        <v>11405</v>
      </c>
      <c r="C66" s="22" t="s">
        <v>147</v>
      </c>
      <c r="D66" s="23" t="s">
        <v>59</v>
      </c>
      <c r="E66" s="24">
        <v>12.158189999999999</v>
      </c>
      <c r="F66" s="24">
        <v>14.95486</v>
      </c>
      <c r="G66" s="25" t="s">
        <v>181</v>
      </c>
      <c r="H66" s="26">
        <v>950</v>
      </c>
      <c r="I66" s="27" t="s">
        <v>182</v>
      </c>
      <c r="J66" s="28" t="s">
        <v>181</v>
      </c>
      <c r="K66" s="29" t="s">
        <v>50</v>
      </c>
      <c r="L66" s="21" t="s">
        <v>33</v>
      </c>
      <c r="M66" s="21" t="s">
        <v>32</v>
      </c>
      <c r="N66" s="21" t="s">
        <v>32</v>
      </c>
      <c r="O66" s="21" t="s">
        <v>32</v>
      </c>
      <c r="P66" s="21" t="s">
        <v>32</v>
      </c>
      <c r="Q66" s="21" t="s">
        <v>32</v>
      </c>
      <c r="R66" s="21" t="s">
        <v>32</v>
      </c>
      <c r="S66" s="21" t="s">
        <v>32</v>
      </c>
      <c r="T66" s="30">
        <v>1</v>
      </c>
      <c r="U66" s="31">
        <v>0</v>
      </c>
      <c r="V66" s="32"/>
      <c r="W66" s="32"/>
      <c r="X66"/>
      <c r="Y66" s="32"/>
      <c r="Z66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</row>
    <row r="67" spans="1:220" s="33" customFormat="1" ht="30" customHeight="1" x14ac:dyDescent="0.2">
      <c r="A67" s="21">
        <v>5308</v>
      </c>
      <c r="B67" s="21">
        <v>11413</v>
      </c>
      <c r="C67" s="22" t="s">
        <v>147</v>
      </c>
      <c r="D67" s="23" t="s">
        <v>59</v>
      </c>
      <c r="E67" s="24">
        <v>12.854837</v>
      </c>
      <c r="F67" s="24">
        <v>17.562826999999999</v>
      </c>
      <c r="G67" s="25" t="s">
        <v>183</v>
      </c>
      <c r="H67" s="26">
        <v>19000</v>
      </c>
      <c r="I67" s="27" t="s">
        <v>184</v>
      </c>
      <c r="J67" s="28" t="s">
        <v>185</v>
      </c>
      <c r="K67" s="29" t="s">
        <v>50</v>
      </c>
      <c r="L67" s="21" t="s">
        <v>32</v>
      </c>
      <c r="M67" s="21" t="s">
        <v>32</v>
      </c>
      <c r="N67" s="21" t="s">
        <v>32</v>
      </c>
      <c r="O67" s="21" t="s">
        <v>32</v>
      </c>
      <c r="P67" s="21" t="s">
        <v>32</v>
      </c>
      <c r="Q67" s="21" t="s">
        <v>33</v>
      </c>
      <c r="R67" s="21" t="s">
        <v>32</v>
      </c>
      <c r="S67" s="21" t="s">
        <v>32</v>
      </c>
      <c r="T67" s="30">
        <v>1</v>
      </c>
      <c r="U67" s="31">
        <v>0</v>
      </c>
      <c r="V67" s="32"/>
      <c r="W67" s="32"/>
      <c r="X67"/>
      <c r="Y67" s="32"/>
      <c r="Z67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</row>
    <row r="68" spans="1:220" s="33" customFormat="1" ht="30" customHeight="1" x14ac:dyDescent="0.2">
      <c r="A68" s="21">
        <v>5758</v>
      </c>
      <c r="B68" s="21">
        <v>46398</v>
      </c>
      <c r="C68" s="22" t="s">
        <v>147</v>
      </c>
      <c r="D68" s="23" t="s">
        <v>59</v>
      </c>
      <c r="E68" s="24">
        <v>13.13312</v>
      </c>
      <c r="F68" s="24">
        <v>21.62433</v>
      </c>
      <c r="G68" s="25" t="s">
        <v>186</v>
      </c>
      <c r="H68" s="26">
        <v>8400</v>
      </c>
      <c r="I68" s="27" t="s">
        <v>187</v>
      </c>
      <c r="J68" s="28" t="s">
        <v>186</v>
      </c>
      <c r="K68" s="29" t="s">
        <v>50</v>
      </c>
      <c r="L68" s="21" t="s">
        <v>32</v>
      </c>
      <c r="M68" s="21" t="s">
        <v>32</v>
      </c>
      <c r="N68" s="21" t="s">
        <v>32</v>
      </c>
      <c r="O68" s="21" t="s">
        <v>32</v>
      </c>
      <c r="P68" s="21" t="s">
        <v>32</v>
      </c>
      <c r="Q68" s="21" t="s">
        <v>32</v>
      </c>
      <c r="R68" s="21" t="s">
        <v>32</v>
      </c>
      <c r="S68" s="21" t="s">
        <v>32</v>
      </c>
      <c r="T68" s="30">
        <v>1</v>
      </c>
      <c r="U68" s="31">
        <v>0</v>
      </c>
      <c r="V68" s="32"/>
      <c r="W68" s="32"/>
      <c r="X68"/>
      <c r="Y68" s="32"/>
      <c r="Z68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</row>
    <row r="69" spans="1:220" s="33" customFormat="1" ht="30" customHeight="1" x14ac:dyDescent="0.2">
      <c r="A69" s="21">
        <v>5080</v>
      </c>
      <c r="B69" s="21">
        <v>11462</v>
      </c>
      <c r="C69" s="22" t="s">
        <v>147</v>
      </c>
      <c r="D69" s="23" t="s">
        <v>59</v>
      </c>
      <c r="E69" s="24">
        <v>11.20271</v>
      </c>
      <c r="F69" s="24">
        <v>19.525410000000001</v>
      </c>
      <c r="G69" s="25" t="s">
        <v>188</v>
      </c>
      <c r="H69" s="26">
        <v>12000</v>
      </c>
      <c r="I69" s="27" t="s">
        <v>189</v>
      </c>
      <c r="J69" s="28" t="s">
        <v>190</v>
      </c>
      <c r="K69" s="29" t="s">
        <v>50</v>
      </c>
      <c r="L69" s="21" t="s">
        <v>32</v>
      </c>
      <c r="M69" s="21" t="s">
        <v>32</v>
      </c>
      <c r="N69" s="21" t="s">
        <v>32</v>
      </c>
      <c r="O69" s="21" t="s">
        <v>32</v>
      </c>
      <c r="P69" s="21" t="s">
        <v>32</v>
      </c>
      <c r="Q69" s="21" t="s">
        <v>32</v>
      </c>
      <c r="R69" s="21" t="s">
        <v>32</v>
      </c>
      <c r="S69" s="21" t="s">
        <v>32</v>
      </c>
      <c r="T69" s="30">
        <v>1</v>
      </c>
      <c r="U69" s="31">
        <v>0</v>
      </c>
      <c r="V69" s="32"/>
      <c r="W69" s="32"/>
      <c r="X69"/>
      <c r="Y69" s="32"/>
      <c r="Z69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</row>
    <row r="70" spans="1:220" s="33" customFormat="1" ht="30" customHeight="1" x14ac:dyDescent="0.2">
      <c r="A70" s="21">
        <v>5759</v>
      </c>
      <c r="B70" s="21">
        <v>46399</v>
      </c>
      <c r="C70" s="22" t="s">
        <v>147</v>
      </c>
      <c r="D70" s="23" t="s">
        <v>59</v>
      </c>
      <c r="E70" s="24">
        <v>11.800549999999999</v>
      </c>
      <c r="F70" s="24">
        <v>18.557960000000001</v>
      </c>
      <c r="G70" s="25" t="s">
        <v>191</v>
      </c>
      <c r="H70" s="26">
        <v>1600</v>
      </c>
      <c r="I70" s="27" t="s">
        <v>192</v>
      </c>
      <c r="J70" s="28" t="s">
        <v>191</v>
      </c>
      <c r="K70" s="29" t="s">
        <v>50</v>
      </c>
      <c r="L70" s="21" t="s">
        <v>32</v>
      </c>
      <c r="M70" s="21" t="s">
        <v>32</v>
      </c>
      <c r="N70" s="21" t="s">
        <v>32</v>
      </c>
      <c r="O70" s="21" t="s">
        <v>32</v>
      </c>
      <c r="P70" s="21" t="s">
        <v>32</v>
      </c>
      <c r="Q70" s="21" t="s">
        <v>32</v>
      </c>
      <c r="R70" s="21" t="s">
        <v>32</v>
      </c>
      <c r="S70" s="21" t="s">
        <v>32</v>
      </c>
      <c r="T70" s="30">
        <v>1</v>
      </c>
      <c r="U70" s="31">
        <v>0</v>
      </c>
      <c r="V70" s="32"/>
      <c r="W70" s="32"/>
      <c r="X70"/>
      <c r="Y70" s="32"/>
      <c r="Z70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</row>
    <row r="71" spans="1:220" s="33" customFormat="1" ht="30" customHeight="1" x14ac:dyDescent="0.2">
      <c r="A71" s="21">
        <v>1616</v>
      </c>
      <c r="B71" s="21">
        <v>6657</v>
      </c>
      <c r="C71" s="22" t="s">
        <v>193</v>
      </c>
      <c r="D71" s="23" t="s">
        <v>194</v>
      </c>
      <c r="E71" s="24">
        <v>25.490829999999999</v>
      </c>
      <c r="F71" s="24">
        <v>107.84359000000001</v>
      </c>
      <c r="G71" s="25" t="s">
        <v>195</v>
      </c>
      <c r="H71" s="26">
        <v>3700</v>
      </c>
      <c r="I71" s="27" t="s">
        <v>196</v>
      </c>
      <c r="J71" s="28" t="s">
        <v>195</v>
      </c>
      <c r="K71" s="29" t="s">
        <v>68</v>
      </c>
      <c r="L71" s="21" t="s">
        <v>32</v>
      </c>
      <c r="M71" s="21" t="s">
        <v>32</v>
      </c>
      <c r="N71" s="21" t="s">
        <v>32</v>
      </c>
      <c r="O71" s="21" t="s">
        <v>32</v>
      </c>
      <c r="P71" s="21" t="s">
        <v>32</v>
      </c>
      <c r="Q71" s="21" t="s">
        <v>32</v>
      </c>
      <c r="R71" s="21" t="s">
        <v>32</v>
      </c>
      <c r="S71" s="21" t="s">
        <v>32</v>
      </c>
      <c r="T71" s="30">
        <v>1</v>
      </c>
      <c r="U71" s="31">
        <v>0</v>
      </c>
      <c r="V71" s="32"/>
      <c r="W71" s="32"/>
      <c r="X71"/>
      <c r="Y71" s="32"/>
      <c r="Z71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</row>
    <row r="72" spans="1:220" s="33" customFormat="1" ht="30" customHeight="1" x14ac:dyDescent="0.2">
      <c r="A72" s="21">
        <v>5819</v>
      </c>
      <c r="B72" s="21">
        <v>20435</v>
      </c>
      <c r="C72" s="22" t="s">
        <v>193</v>
      </c>
      <c r="D72" s="23" t="s">
        <v>194</v>
      </c>
      <c r="E72" s="24">
        <v>38.930205000000001</v>
      </c>
      <c r="F72" s="24">
        <v>76.169595999999999</v>
      </c>
      <c r="G72" s="25" t="s">
        <v>197</v>
      </c>
      <c r="H72" s="26">
        <v>9200</v>
      </c>
      <c r="I72" s="27" t="s">
        <v>198</v>
      </c>
      <c r="J72" s="28" t="s">
        <v>199</v>
      </c>
      <c r="K72" s="29" t="s">
        <v>50</v>
      </c>
      <c r="L72" s="21" t="s">
        <v>33</v>
      </c>
      <c r="M72" s="21" t="s">
        <v>32</v>
      </c>
      <c r="N72" s="21" t="s">
        <v>32</v>
      </c>
      <c r="O72" s="21" t="s">
        <v>32</v>
      </c>
      <c r="P72" s="21" t="s">
        <v>32</v>
      </c>
      <c r="Q72" s="21" t="s">
        <v>32</v>
      </c>
      <c r="R72" s="21" t="s">
        <v>32</v>
      </c>
      <c r="S72" s="21" t="s">
        <v>32</v>
      </c>
      <c r="T72" s="30">
        <v>1</v>
      </c>
      <c r="U72" s="31">
        <v>0</v>
      </c>
      <c r="V72" s="32"/>
      <c r="W72" s="32"/>
      <c r="X72"/>
      <c r="Y72" s="32"/>
      <c r="Z7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</row>
    <row r="73" spans="1:220" s="33" customFormat="1" ht="30" customHeight="1" x14ac:dyDescent="0.2">
      <c r="A73" s="21">
        <v>5763</v>
      </c>
      <c r="B73" s="21">
        <v>6666</v>
      </c>
      <c r="C73" s="22" t="s">
        <v>193</v>
      </c>
      <c r="D73" s="23" t="s">
        <v>194</v>
      </c>
      <c r="E73" s="24">
        <v>21.605616999999999</v>
      </c>
      <c r="F73" s="24">
        <v>100.28571100000001</v>
      </c>
      <c r="G73" s="25" t="s">
        <v>200</v>
      </c>
      <c r="H73" s="26">
        <v>8500</v>
      </c>
      <c r="I73" s="27" t="s">
        <v>201</v>
      </c>
      <c r="J73" s="28" t="s">
        <v>202</v>
      </c>
      <c r="K73" s="29" t="s">
        <v>203</v>
      </c>
      <c r="L73" s="21" t="s">
        <v>32</v>
      </c>
      <c r="M73" s="21" t="s">
        <v>32</v>
      </c>
      <c r="N73" s="21" t="s">
        <v>32</v>
      </c>
      <c r="O73" s="21" t="s">
        <v>32</v>
      </c>
      <c r="P73" s="21" t="s">
        <v>32</v>
      </c>
      <c r="Q73" s="21" t="s">
        <v>33</v>
      </c>
      <c r="R73" s="21" t="s">
        <v>32</v>
      </c>
      <c r="S73" s="21" t="s">
        <v>32</v>
      </c>
      <c r="T73" s="30">
        <v>1</v>
      </c>
      <c r="U73" s="31">
        <v>0</v>
      </c>
      <c r="V73" s="32"/>
      <c r="W73" s="32"/>
      <c r="X73"/>
      <c r="Y73" s="32"/>
      <c r="Z73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</row>
    <row r="74" spans="1:220" s="33" customFormat="1" ht="30" customHeight="1" x14ac:dyDescent="0.2">
      <c r="A74" s="21">
        <v>1619</v>
      </c>
      <c r="B74" s="21">
        <v>22146</v>
      </c>
      <c r="C74" s="22" t="s">
        <v>193</v>
      </c>
      <c r="D74" s="23" t="s">
        <v>194</v>
      </c>
      <c r="E74" s="24">
        <v>23.755116999999998</v>
      </c>
      <c r="F74" s="24">
        <v>103.52517</v>
      </c>
      <c r="G74" s="25" t="s">
        <v>204</v>
      </c>
      <c r="H74" s="26">
        <v>4300</v>
      </c>
      <c r="I74" s="27" t="s">
        <v>205</v>
      </c>
      <c r="J74" s="28" t="s">
        <v>206</v>
      </c>
      <c r="K74" s="29" t="s">
        <v>68</v>
      </c>
      <c r="L74" s="21" t="s">
        <v>32</v>
      </c>
      <c r="M74" s="21" t="s">
        <v>32</v>
      </c>
      <c r="N74" s="21" t="s">
        <v>32</v>
      </c>
      <c r="O74" s="21" t="s">
        <v>32</v>
      </c>
      <c r="P74" s="21" t="s">
        <v>32</v>
      </c>
      <c r="Q74" s="21" t="s">
        <v>33</v>
      </c>
      <c r="R74" s="21" t="s">
        <v>32</v>
      </c>
      <c r="S74" s="21" t="s">
        <v>32</v>
      </c>
      <c r="T74" s="30">
        <v>1</v>
      </c>
      <c r="U74" s="31">
        <v>0</v>
      </c>
      <c r="V74" s="32"/>
      <c r="W74" s="32"/>
      <c r="X74"/>
      <c r="Y74" s="32"/>
      <c r="Z74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</row>
    <row r="75" spans="1:220" s="33" customFormat="1" ht="30" customHeight="1" x14ac:dyDescent="0.2">
      <c r="A75" s="21">
        <v>1620</v>
      </c>
      <c r="B75" s="21">
        <v>22147</v>
      </c>
      <c r="C75" s="22" t="s">
        <v>193</v>
      </c>
      <c r="D75" s="23" t="s">
        <v>194</v>
      </c>
      <c r="E75" s="24">
        <v>26.940645</v>
      </c>
      <c r="F75" s="24">
        <v>106.022237</v>
      </c>
      <c r="G75" s="25" t="s">
        <v>207</v>
      </c>
      <c r="H75" s="26">
        <v>2500</v>
      </c>
      <c r="I75" s="27" t="s">
        <v>208</v>
      </c>
      <c r="J75" s="28" t="s">
        <v>209</v>
      </c>
      <c r="K75" s="29" t="s">
        <v>68</v>
      </c>
      <c r="L75" s="21" t="s">
        <v>32</v>
      </c>
      <c r="M75" s="21" t="s">
        <v>32</v>
      </c>
      <c r="N75" s="21" t="s">
        <v>32</v>
      </c>
      <c r="O75" s="21" t="s">
        <v>32</v>
      </c>
      <c r="P75" s="21" t="s">
        <v>32</v>
      </c>
      <c r="Q75" s="21" t="s">
        <v>33</v>
      </c>
      <c r="R75" s="21" t="s">
        <v>32</v>
      </c>
      <c r="S75" s="21" t="s">
        <v>32</v>
      </c>
      <c r="T75" s="30">
        <v>1</v>
      </c>
      <c r="U75" s="31">
        <v>0</v>
      </c>
      <c r="V75" s="32"/>
      <c r="W75" s="32"/>
      <c r="X75"/>
      <c r="Y75" s="32"/>
      <c r="Z75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</row>
    <row r="76" spans="1:220" s="33" customFormat="1" ht="30" customHeight="1" x14ac:dyDescent="0.2">
      <c r="A76" s="21">
        <v>5311</v>
      </c>
      <c r="B76" s="21">
        <v>6680</v>
      </c>
      <c r="C76" s="22" t="s">
        <v>193</v>
      </c>
      <c r="D76" s="23" t="s">
        <v>194</v>
      </c>
      <c r="E76" s="24">
        <v>25.336717</v>
      </c>
      <c r="F76" s="24">
        <v>107.670823</v>
      </c>
      <c r="G76" s="25" t="s">
        <v>210</v>
      </c>
      <c r="H76" s="26">
        <v>35000</v>
      </c>
      <c r="I76" s="27" t="s">
        <v>211</v>
      </c>
      <c r="J76" s="28" t="s">
        <v>212</v>
      </c>
      <c r="K76" s="29" t="s">
        <v>68</v>
      </c>
      <c r="L76" s="21" t="s">
        <v>32</v>
      </c>
      <c r="M76" s="21" t="s">
        <v>32</v>
      </c>
      <c r="N76" s="21" t="s">
        <v>32</v>
      </c>
      <c r="O76" s="21" t="s">
        <v>33</v>
      </c>
      <c r="P76" s="21" t="s">
        <v>33</v>
      </c>
      <c r="Q76" s="21" t="s">
        <v>33</v>
      </c>
      <c r="R76" s="21" t="s">
        <v>32</v>
      </c>
      <c r="S76" s="21" t="s">
        <v>32</v>
      </c>
      <c r="T76" s="30">
        <v>1</v>
      </c>
      <c r="U76" s="31">
        <v>0</v>
      </c>
      <c r="V76" s="32"/>
      <c r="W76" s="32"/>
      <c r="X76"/>
      <c r="Y76" s="32"/>
      <c r="Z76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</row>
    <row r="77" spans="1:220" s="33" customFormat="1" ht="30" customHeight="1" x14ac:dyDescent="0.2">
      <c r="A77" s="21">
        <v>1625</v>
      </c>
      <c r="B77" s="21">
        <v>6683</v>
      </c>
      <c r="C77" s="22" t="s">
        <v>193</v>
      </c>
      <c r="D77" s="23" t="s">
        <v>194</v>
      </c>
      <c r="E77" s="24">
        <v>25.392537999999998</v>
      </c>
      <c r="F77" s="24">
        <v>107.987143</v>
      </c>
      <c r="G77" s="25" t="s">
        <v>213</v>
      </c>
      <c r="H77" s="26">
        <v>550</v>
      </c>
      <c r="I77" s="27" t="s">
        <v>214</v>
      </c>
      <c r="J77" s="28" t="s">
        <v>215</v>
      </c>
      <c r="K77" s="29" t="s">
        <v>68</v>
      </c>
      <c r="L77" s="21" t="s">
        <v>33</v>
      </c>
      <c r="M77" s="21" t="s">
        <v>32</v>
      </c>
      <c r="N77" s="21" t="s">
        <v>32</v>
      </c>
      <c r="O77" s="21" t="s">
        <v>33</v>
      </c>
      <c r="P77" s="21" t="s">
        <v>32</v>
      </c>
      <c r="Q77" s="21" t="s">
        <v>33</v>
      </c>
      <c r="R77" s="21" t="s">
        <v>32</v>
      </c>
      <c r="S77" s="21" t="s">
        <v>32</v>
      </c>
      <c r="T77" s="30">
        <v>1</v>
      </c>
      <c r="U77" s="31">
        <v>0</v>
      </c>
      <c r="V77" s="32"/>
      <c r="W77" s="32"/>
      <c r="X77"/>
      <c r="Y77" s="32"/>
      <c r="Z77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</row>
    <row r="78" spans="1:220" s="33" customFormat="1" ht="30" customHeight="1" x14ac:dyDescent="0.2">
      <c r="A78" s="21">
        <v>1627</v>
      </c>
      <c r="B78" s="21">
        <v>6692</v>
      </c>
      <c r="C78" s="22" t="s">
        <v>193</v>
      </c>
      <c r="D78" s="23" t="s">
        <v>194</v>
      </c>
      <c r="E78" s="24">
        <v>48.468926000000003</v>
      </c>
      <c r="F78" s="24">
        <v>124.488213</v>
      </c>
      <c r="G78" s="25" t="s">
        <v>216</v>
      </c>
      <c r="H78" s="26">
        <v>1400</v>
      </c>
      <c r="I78" s="27" t="s">
        <v>217</v>
      </c>
      <c r="J78" s="28" t="s">
        <v>218</v>
      </c>
      <c r="K78" s="29" t="s">
        <v>68</v>
      </c>
      <c r="L78" s="21" t="s">
        <v>33</v>
      </c>
      <c r="M78" s="21" t="s">
        <v>33</v>
      </c>
      <c r="N78" s="21" t="s">
        <v>33</v>
      </c>
      <c r="O78" s="21" t="s">
        <v>32</v>
      </c>
      <c r="P78" s="21" t="s">
        <v>32</v>
      </c>
      <c r="Q78" s="21" t="s">
        <v>33</v>
      </c>
      <c r="R78" s="21" t="s">
        <v>32</v>
      </c>
      <c r="S78" s="21" t="s">
        <v>32</v>
      </c>
      <c r="T78" s="30">
        <v>1</v>
      </c>
      <c r="U78" s="31">
        <v>0</v>
      </c>
      <c r="V78" s="32"/>
      <c r="W78" s="32"/>
      <c r="X78"/>
      <c r="Y78" s="32"/>
      <c r="Z78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</row>
    <row r="79" spans="1:220" s="33" customFormat="1" ht="30" customHeight="1" x14ac:dyDescent="0.2">
      <c r="A79" s="21">
        <v>1629</v>
      </c>
      <c r="B79" s="21">
        <v>6695</v>
      </c>
      <c r="C79" s="22" t="s">
        <v>193</v>
      </c>
      <c r="D79" s="23" t="s">
        <v>194</v>
      </c>
      <c r="E79" s="24">
        <v>35.093589000000001</v>
      </c>
      <c r="F79" s="24">
        <v>101.89591900000001</v>
      </c>
      <c r="G79" s="25" t="s">
        <v>219</v>
      </c>
      <c r="H79" s="26">
        <v>7600</v>
      </c>
      <c r="I79" s="27" t="s">
        <v>220</v>
      </c>
      <c r="J79" s="28" t="s">
        <v>221</v>
      </c>
      <c r="K79" s="29" t="s">
        <v>203</v>
      </c>
      <c r="L79" s="21" t="s">
        <v>32</v>
      </c>
      <c r="M79" s="21" t="s">
        <v>32</v>
      </c>
      <c r="N79" s="21" t="s">
        <v>32</v>
      </c>
      <c r="O79" s="21" t="s">
        <v>32</v>
      </c>
      <c r="P79" s="21" t="s">
        <v>32</v>
      </c>
      <c r="Q79" s="21" t="s">
        <v>32</v>
      </c>
      <c r="R79" s="21" t="s">
        <v>32</v>
      </c>
      <c r="S79" s="21" t="s">
        <v>32</v>
      </c>
      <c r="T79" s="30">
        <v>1</v>
      </c>
      <c r="U79" s="31">
        <v>0</v>
      </c>
      <c r="V79" s="32"/>
      <c r="W79" s="32"/>
      <c r="X79"/>
      <c r="Y79" s="32"/>
      <c r="Z79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</row>
    <row r="80" spans="1:220" s="33" customFormat="1" ht="30" customHeight="1" x14ac:dyDescent="0.2">
      <c r="A80" s="21">
        <v>1631</v>
      </c>
      <c r="B80" s="21">
        <v>6700</v>
      </c>
      <c r="C80" s="22" t="s">
        <v>193</v>
      </c>
      <c r="D80" s="23" t="s">
        <v>194</v>
      </c>
      <c r="E80" s="24">
        <v>31.79607</v>
      </c>
      <c r="F80" s="24">
        <v>78.903440000000003</v>
      </c>
      <c r="G80" s="25" t="s">
        <v>222</v>
      </c>
      <c r="H80" s="26">
        <v>2200</v>
      </c>
      <c r="I80" s="27" t="s">
        <v>223</v>
      </c>
      <c r="J80" s="28" t="s">
        <v>224</v>
      </c>
      <c r="K80" s="29" t="s">
        <v>203</v>
      </c>
      <c r="L80" s="21" t="s">
        <v>33</v>
      </c>
      <c r="M80" s="21" t="s">
        <v>32</v>
      </c>
      <c r="N80" s="21" t="s">
        <v>32</v>
      </c>
      <c r="O80" s="21" t="s">
        <v>32</v>
      </c>
      <c r="P80" s="21" t="s">
        <v>32</v>
      </c>
      <c r="Q80" s="21" t="s">
        <v>33</v>
      </c>
      <c r="R80" s="21" t="s">
        <v>32</v>
      </c>
      <c r="S80" s="21" t="s">
        <v>32</v>
      </c>
      <c r="T80" s="30">
        <v>1</v>
      </c>
      <c r="U80" s="31">
        <v>0</v>
      </c>
      <c r="V80" s="32"/>
      <c r="W80" s="32"/>
      <c r="X80"/>
      <c r="Y80" s="32"/>
      <c r="Z80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</row>
    <row r="81" spans="1:220" s="33" customFormat="1" ht="30" customHeight="1" x14ac:dyDescent="0.2">
      <c r="A81" s="21">
        <v>692</v>
      </c>
      <c r="B81" s="21">
        <v>6704</v>
      </c>
      <c r="C81" s="22" t="s">
        <v>193</v>
      </c>
      <c r="D81" s="23" t="s">
        <v>194</v>
      </c>
      <c r="E81" s="24">
        <v>48.759259999999998</v>
      </c>
      <c r="F81" s="24">
        <v>117.7863</v>
      </c>
      <c r="G81" s="25" t="s">
        <v>225</v>
      </c>
      <c r="H81" s="26">
        <v>166000</v>
      </c>
      <c r="I81" s="27" t="s">
        <v>226</v>
      </c>
      <c r="J81" s="28" t="s">
        <v>227</v>
      </c>
      <c r="K81" s="29" t="s">
        <v>68</v>
      </c>
      <c r="L81" s="21" t="s">
        <v>32</v>
      </c>
      <c r="M81" s="21" t="s">
        <v>32</v>
      </c>
      <c r="N81" s="21" t="s">
        <v>32</v>
      </c>
      <c r="O81" s="21" t="s">
        <v>32</v>
      </c>
      <c r="P81" s="21" t="s">
        <v>32</v>
      </c>
      <c r="Q81" s="21" t="s">
        <v>32</v>
      </c>
      <c r="R81" s="21" t="s">
        <v>32</v>
      </c>
      <c r="S81" s="21" t="s">
        <v>32</v>
      </c>
      <c r="T81" s="30">
        <v>3</v>
      </c>
      <c r="U81" s="31">
        <v>0</v>
      </c>
      <c r="V81" s="32"/>
      <c r="W81" s="32"/>
      <c r="X81"/>
      <c r="Y81" s="32"/>
      <c r="Z81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</row>
    <row r="82" spans="1:220" s="33" customFormat="1" ht="30" customHeight="1" x14ac:dyDescent="0.2">
      <c r="A82" s="21">
        <v>5765</v>
      </c>
      <c r="B82" s="21">
        <v>22155</v>
      </c>
      <c r="C82" s="22" t="s">
        <v>193</v>
      </c>
      <c r="D82" s="23" t="s">
        <v>194</v>
      </c>
      <c r="E82" s="24">
        <v>25.496417000000001</v>
      </c>
      <c r="F82" s="24">
        <v>107.950481</v>
      </c>
      <c r="G82" s="25" t="s">
        <v>228</v>
      </c>
      <c r="H82" s="26">
        <v>7200</v>
      </c>
      <c r="I82" s="27" t="s">
        <v>211</v>
      </c>
      <c r="J82" s="28" t="s">
        <v>212</v>
      </c>
      <c r="K82" s="29" t="s">
        <v>68</v>
      </c>
      <c r="L82" s="21" t="s">
        <v>32</v>
      </c>
      <c r="M82" s="21" t="s">
        <v>32</v>
      </c>
      <c r="N82" s="21" t="s">
        <v>32</v>
      </c>
      <c r="O82" s="21" t="s">
        <v>33</v>
      </c>
      <c r="P82" s="21" t="s">
        <v>32</v>
      </c>
      <c r="Q82" s="21" t="s">
        <v>33</v>
      </c>
      <c r="R82" s="21" t="s">
        <v>32</v>
      </c>
      <c r="S82" s="21" t="s">
        <v>32</v>
      </c>
      <c r="T82" s="30">
        <v>1</v>
      </c>
      <c r="U82" s="31">
        <v>0</v>
      </c>
      <c r="V82" s="32"/>
      <c r="W82" s="32"/>
      <c r="X82"/>
      <c r="Y82" s="32"/>
      <c r="Z8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</row>
    <row r="83" spans="1:220" s="33" customFormat="1" ht="30" customHeight="1" x14ac:dyDescent="0.2">
      <c r="A83" s="21">
        <v>1633</v>
      </c>
      <c r="B83" s="21">
        <v>22157</v>
      </c>
      <c r="C83" s="22" t="s">
        <v>193</v>
      </c>
      <c r="D83" s="23" t="s">
        <v>194</v>
      </c>
      <c r="E83" s="24">
        <v>26.016144000000001</v>
      </c>
      <c r="F83" s="24">
        <v>108.66028799999999</v>
      </c>
      <c r="G83" s="25" t="s">
        <v>229</v>
      </c>
      <c r="H83" s="26">
        <v>2500</v>
      </c>
      <c r="I83" s="27" t="s">
        <v>230</v>
      </c>
      <c r="J83" s="28" t="s">
        <v>231</v>
      </c>
      <c r="K83" s="29" t="s">
        <v>68</v>
      </c>
      <c r="L83" s="21" t="s">
        <v>33</v>
      </c>
      <c r="M83" s="21" t="s">
        <v>33</v>
      </c>
      <c r="N83" s="21" t="s">
        <v>33</v>
      </c>
      <c r="O83" s="21" t="s">
        <v>33</v>
      </c>
      <c r="P83" s="21" t="s">
        <v>33</v>
      </c>
      <c r="Q83" s="21" t="s">
        <v>33</v>
      </c>
      <c r="R83" s="21" t="s">
        <v>32</v>
      </c>
      <c r="S83" s="21" t="s">
        <v>32</v>
      </c>
      <c r="T83" s="30">
        <v>1</v>
      </c>
      <c r="U83" s="31">
        <v>0</v>
      </c>
      <c r="V83" s="32"/>
      <c r="W83" s="32"/>
      <c r="X83"/>
      <c r="Y83" s="32"/>
      <c r="Z83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</row>
    <row r="84" spans="1:220" s="33" customFormat="1" ht="30" customHeight="1" x14ac:dyDescent="0.2">
      <c r="A84" s="21">
        <v>1638</v>
      </c>
      <c r="B84" s="21">
        <v>22168</v>
      </c>
      <c r="C84" s="22" t="s">
        <v>193</v>
      </c>
      <c r="D84" s="23" t="s">
        <v>194</v>
      </c>
      <c r="E84" s="24">
        <v>27.552902</v>
      </c>
      <c r="F84" s="24">
        <v>106.91653700000001</v>
      </c>
      <c r="G84" s="25" t="s">
        <v>232</v>
      </c>
      <c r="H84" s="26">
        <v>2800</v>
      </c>
      <c r="I84" s="27" t="s">
        <v>208</v>
      </c>
      <c r="J84" s="28" t="s">
        <v>209</v>
      </c>
      <c r="K84" s="29" t="s">
        <v>68</v>
      </c>
      <c r="L84" s="21" t="s">
        <v>32</v>
      </c>
      <c r="M84" s="21" t="s">
        <v>32</v>
      </c>
      <c r="N84" s="21" t="s">
        <v>32</v>
      </c>
      <c r="O84" s="21" t="s">
        <v>32</v>
      </c>
      <c r="P84" s="21" t="s">
        <v>32</v>
      </c>
      <c r="Q84" s="21" t="s">
        <v>33</v>
      </c>
      <c r="R84" s="21" t="s">
        <v>32</v>
      </c>
      <c r="S84" s="21" t="s">
        <v>32</v>
      </c>
      <c r="T84" s="30">
        <v>1</v>
      </c>
      <c r="U84" s="31">
        <v>0</v>
      </c>
      <c r="V84" s="32"/>
      <c r="W84" s="32"/>
      <c r="X84"/>
      <c r="Y84" s="32"/>
      <c r="Z84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</row>
    <row r="85" spans="1:220" s="33" customFormat="1" ht="30" customHeight="1" x14ac:dyDescent="0.2">
      <c r="A85" s="21">
        <v>1643</v>
      </c>
      <c r="B85" s="21">
        <v>7222</v>
      </c>
      <c r="C85" s="22" t="s">
        <v>193</v>
      </c>
      <c r="D85" s="23" t="s">
        <v>194</v>
      </c>
      <c r="E85" s="24">
        <v>29.653551</v>
      </c>
      <c r="F85" s="24">
        <v>91.120958999999999</v>
      </c>
      <c r="G85" s="25" t="s">
        <v>233</v>
      </c>
      <c r="H85" s="26">
        <v>2400</v>
      </c>
      <c r="I85" s="27" t="s">
        <v>234</v>
      </c>
      <c r="J85" s="28" t="s">
        <v>235</v>
      </c>
      <c r="K85" s="29" t="s">
        <v>50</v>
      </c>
      <c r="L85" s="21" t="s">
        <v>33</v>
      </c>
      <c r="M85" s="21" t="s">
        <v>32</v>
      </c>
      <c r="N85" s="21" t="s">
        <v>33</v>
      </c>
      <c r="O85" s="21" t="s">
        <v>33</v>
      </c>
      <c r="P85" s="21" t="s">
        <v>32</v>
      </c>
      <c r="Q85" s="21" t="s">
        <v>33</v>
      </c>
      <c r="R85" s="21" t="s">
        <v>32</v>
      </c>
      <c r="S85" s="21" t="s">
        <v>32</v>
      </c>
      <c r="T85" s="30">
        <v>1</v>
      </c>
      <c r="U85" s="31">
        <v>0</v>
      </c>
      <c r="V85" s="32"/>
      <c r="W85" s="32"/>
      <c r="X85"/>
      <c r="Y85" s="32"/>
      <c r="Z85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</row>
    <row r="86" spans="1:220" s="33" customFormat="1" ht="30" customHeight="1" x14ac:dyDescent="0.2">
      <c r="A86" s="21">
        <v>1649</v>
      </c>
      <c r="B86" s="21">
        <v>7254</v>
      </c>
      <c r="C86" s="22" t="s">
        <v>193</v>
      </c>
      <c r="D86" s="23" t="s">
        <v>194</v>
      </c>
      <c r="E86" s="24">
        <v>28.408068</v>
      </c>
      <c r="F86" s="24">
        <v>92.394176999999999</v>
      </c>
      <c r="G86" s="25" t="s">
        <v>236</v>
      </c>
      <c r="H86" s="26">
        <v>4600</v>
      </c>
      <c r="I86" s="27" t="s">
        <v>237</v>
      </c>
      <c r="J86" s="28" t="s">
        <v>238</v>
      </c>
      <c r="K86" s="29" t="s">
        <v>68</v>
      </c>
      <c r="L86" s="21" t="s">
        <v>33</v>
      </c>
      <c r="M86" s="21" t="s">
        <v>32</v>
      </c>
      <c r="N86" s="21" t="s">
        <v>33</v>
      </c>
      <c r="O86" s="21" t="s">
        <v>32</v>
      </c>
      <c r="P86" s="21" t="s">
        <v>32</v>
      </c>
      <c r="Q86" s="21" t="s">
        <v>33</v>
      </c>
      <c r="R86" s="21" t="s">
        <v>32</v>
      </c>
      <c r="S86" s="21" t="s">
        <v>32</v>
      </c>
      <c r="T86" s="30">
        <v>1</v>
      </c>
      <c r="U86" s="31">
        <v>0</v>
      </c>
      <c r="V86" s="32"/>
      <c r="W86" s="32"/>
      <c r="X86"/>
      <c r="Y86" s="32"/>
      <c r="Z86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</row>
    <row r="87" spans="1:220" s="33" customFormat="1" ht="30" customHeight="1" x14ac:dyDescent="0.2">
      <c r="A87" s="21">
        <v>5780</v>
      </c>
      <c r="B87" s="21">
        <v>7255</v>
      </c>
      <c r="C87" s="22" t="s">
        <v>193</v>
      </c>
      <c r="D87" s="23" t="s">
        <v>194</v>
      </c>
      <c r="E87" s="24">
        <v>29.44725</v>
      </c>
      <c r="F87" s="24">
        <v>95.64716</v>
      </c>
      <c r="G87" s="25" t="s">
        <v>239</v>
      </c>
      <c r="H87" s="26">
        <v>10500</v>
      </c>
      <c r="I87" s="27" t="s">
        <v>240</v>
      </c>
      <c r="J87" s="28" t="s">
        <v>241</v>
      </c>
      <c r="K87" s="29" t="s">
        <v>68</v>
      </c>
      <c r="L87" s="21" t="s">
        <v>33</v>
      </c>
      <c r="M87" s="21" t="s">
        <v>32</v>
      </c>
      <c r="N87" s="21" t="s">
        <v>32</v>
      </c>
      <c r="O87" s="21" t="s">
        <v>32</v>
      </c>
      <c r="P87" s="21" t="s">
        <v>32</v>
      </c>
      <c r="Q87" s="21" t="s">
        <v>33</v>
      </c>
      <c r="R87" s="21" t="s">
        <v>32</v>
      </c>
      <c r="S87" s="21" t="s">
        <v>32</v>
      </c>
      <c r="T87" s="30">
        <v>1</v>
      </c>
      <c r="U87" s="31">
        <v>0</v>
      </c>
      <c r="V87" s="32"/>
      <c r="W87" s="32"/>
      <c r="X87"/>
      <c r="Y87" s="32"/>
      <c r="Z87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</row>
    <row r="88" spans="1:220" s="33" customFormat="1" ht="30" customHeight="1" x14ac:dyDescent="0.2">
      <c r="A88" s="21">
        <v>2833</v>
      </c>
      <c r="B88" s="21">
        <v>7260</v>
      </c>
      <c r="C88" s="22" t="s">
        <v>193</v>
      </c>
      <c r="D88" s="23" t="s">
        <v>194</v>
      </c>
      <c r="E88" s="24">
        <v>18.55481</v>
      </c>
      <c r="F88" s="24">
        <v>109.85372</v>
      </c>
      <c r="G88" s="25" t="s">
        <v>242</v>
      </c>
      <c r="H88" s="26">
        <v>101000</v>
      </c>
      <c r="I88" s="27" t="s">
        <v>243</v>
      </c>
      <c r="J88" s="28" t="s">
        <v>244</v>
      </c>
      <c r="K88" s="29" t="s">
        <v>68</v>
      </c>
      <c r="L88" s="21" t="s">
        <v>32</v>
      </c>
      <c r="M88" s="21" t="s">
        <v>32</v>
      </c>
      <c r="N88" s="21" t="s">
        <v>32</v>
      </c>
      <c r="O88" s="21" t="s">
        <v>32</v>
      </c>
      <c r="P88" s="21" t="s">
        <v>32</v>
      </c>
      <c r="Q88" s="21" t="s">
        <v>33</v>
      </c>
      <c r="R88" s="21" t="s">
        <v>32</v>
      </c>
      <c r="S88" s="21" t="s">
        <v>32</v>
      </c>
      <c r="T88" s="30">
        <v>2</v>
      </c>
      <c r="U88" s="31">
        <v>0</v>
      </c>
      <c r="V88" s="32"/>
      <c r="W88" s="32"/>
      <c r="X88"/>
      <c r="Y88" s="32"/>
      <c r="Z88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</row>
    <row r="89" spans="1:220" s="33" customFormat="1" ht="30" customHeight="1" x14ac:dyDescent="0.2">
      <c r="A89" s="21">
        <v>5321</v>
      </c>
      <c r="B89" s="21">
        <v>22184</v>
      </c>
      <c r="C89" s="22" t="s">
        <v>193</v>
      </c>
      <c r="D89" s="23" t="s">
        <v>194</v>
      </c>
      <c r="E89" s="24">
        <v>25.875533999999998</v>
      </c>
      <c r="F89" s="24">
        <v>110.097773</v>
      </c>
      <c r="G89" s="25" t="s">
        <v>245</v>
      </c>
      <c r="H89" s="26">
        <v>26500</v>
      </c>
      <c r="I89" s="27" t="s">
        <v>246</v>
      </c>
      <c r="J89" s="28" t="s">
        <v>247</v>
      </c>
      <c r="K89" s="29" t="s">
        <v>68</v>
      </c>
      <c r="L89" s="21" t="s">
        <v>32</v>
      </c>
      <c r="M89" s="21" t="s">
        <v>32</v>
      </c>
      <c r="N89" s="21" t="s">
        <v>32</v>
      </c>
      <c r="O89" s="21" t="s">
        <v>32</v>
      </c>
      <c r="P89" s="21" t="s">
        <v>32</v>
      </c>
      <c r="Q89" s="21" t="s">
        <v>32</v>
      </c>
      <c r="R89" s="21" t="s">
        <v>32</v>
      </c>
      <c r="S89" s="21" t="s">
        <v>32</v>
      </c>
      <c r="T89" s="30">
        <v>1</v>
      </c>
      <c r="U89" s="31">
        <v>0</v>
      </c>
      <c r="V89" s="32"/>
      <c r="W89" s="32"/>
      <c r="X89"/>
      <c r="Y89" s="32"/>
      <c r="Z89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</row>
    <row r="90" spans="1:220" s="33" customFormat="1" ht="30" customHeight="1" x14ac:dyDescent="0.2">
      <c r="A90" s="21">
        <v>1651</v>
      </c>
      <c r="B90" s="21">
        <v>22186</v>
      </c>
      <c r="C90" s="22" t="s">
        <v>193</v>
      </c>
      <c r="D90" s="23" t="s">
        <v>194</v>
      </c>
      <c r="E90" s="24">
        <v>25.512986999999999</v>
      </c>
      <c r="F90" s="24">
        <v>105.004226</v>
      </c>
      <c r="G90" s="25" t="s">
        <v>248</v>
      </c>
      <c r="H90" s="26">
        <v>4700</v>
      </c>
      <c r="I90" s="27" t="s">
        <v>230</v>
      </c>
      <c r="J90" s="28" t="s">
        <v>231</v>
      </c>
      <c r="K90" s="29" t="s">
        <v>68</v>
      </c>
      <c r="L90" s="21" t="s">
        <v>33</v>
      </c>
      <c r="M90" s="21" t="s">
        <v>33</v>
      </c>
      <c r="N90" s="21" t="s">
        <v>33</v>
      </c>
      <c r="O90" s="21" t="s">
        <v>33</v>
      </c>
      <c r="P90" s="21" t="s">
        <v>33</v>
      </c>
      <c r="Q90" s="21" t="s">
        <v>33</v>
      </c>
      <c r="R90" s="21" t="s">
        <v>32</v>
      </c>
      <c r="S90" s="21" t="s">
        <v>32</v>
      </c>
      <c r="T90" s="30">
        <v>1</v>
      </c>
      <c r="U90" s="31">
        <v>0</v>
      </c>
      <c r="V90" s="32"/>
      <c r="W90" s="32"/>
      <c r="X90"/>
      <c r="Y90" s="32"/>
      <c r="Z90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</row>
    <row r="91" spans="1:220" s="33" customFormat="1" ht="30" customHeight="1" x14ac:dyDescent="0.2">
      <c r="A91" s="21">
        <v>1652</v>
      </c>
      <c r="B91" s="21">
        <v>22191</v>
      </c>
      <c r="C91" s="22" t="s">
        <v>193</v>
      </c>
      <c r="D91" s="23" t="s">
        <v>194</v>
      </c>
      <c r="E91" s="24">
        <v>25.571016</v>
      </c>
      <c r="F91" s="24">
        <v>105.020554</v>
      </c>
      <c r="G91" s="25" t="s">
        <v>249</v>
      </c>
      <c r="H91" s="26">
        <v>4100</v>
      </c>
      <c r="I91" s="27" t="s">
        <v>230</v>
      </c>
      <c r="J91" s="28" t="s">
        <v>231</v>
      </c>
      <c r="K91" s="29" t="s">
        <v>68</v>
      </c>
      <c r="L91" s="21" t="s">
        <v>33</v>
      </c>
      <c r="M91" s="21" t="s">
        <v>33</v>
      </c>
      <c r="N91" s="21" t="s">
        <v>33</v>
      </c>
      <c r="O91" s="21" t="s">
        <v>33</v>
      </c>
      <c r="P91" s="21" t="s">
        <v>33</v>
      </c>
      <c r="Q91" s="21" t="s">
        <v>33</v>
      </c>
      <c r="R91" s="21" t="s">
        <v>32</v>
      </c>
      <c r="S91" s="21" t="s">
        <v>32</v>
      </c>
      <c r="T91" s="30">
        <v>1</v>
      </c>
      <c r="U91" s="31">
        <v>0</v>
      </c>
      <c r="V91" s="32"/>
      <c r="W91" s="32"/>
      <c r="X91"/>
      <c r="Y91" s="32"/>
      <c r="Z91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</row>
    <row r="92" spans="1:220" s="33" customFormat="1" ht="30" customHeight="1" x14ac:dyDescent="0.2">
      <c r="A92" s="21">
        <v>1653</v>
      </c>
      <c r="B92" s="21">
        <v>22192</v>
      </c>
      <c r="C92" s="22" t="s">
        <v>193</v>
      </c>
      <c r="D92" s="23" t="s">
        <v>194</v>
      </c>
      <c r="E92" s="24">
        <v>27.163067000000002</v>
      </c>
      <c r="F92" s="24">
        <v>105.696229</v>
      </c>
      <c r="G92" s="25" t="s">
        <v>250</v>
      </c>
      <c r="H92" s="26">
        <v>4300</v>
      </c>
      <c r="I92" s="27" t="s">
        <v>230</v>
      </c>
      <c r="J92" s="28" t="s">
        <v>231</v>
      </c>
      <c r="K92" s="29" t="s">
        <v>68</v>
      </c>
      <c r="L92" s="21" t="s">
        <v>33</v>
      </c>
      <c r="M92" s="21" t="s">
        <v>33</v>
      </c>
      <c r="N92" s="21" t="s">
        <v>33</v>
      </c>
      <c r="O92" s="21" t="s">
        <v>33</v>
      </c>
      <c r="P92" s="21" t="s">
        <v>33</v>
      </c>
      <c r="Q92" s="21" t="s">
        <v>33</v>
      </c>
      <c r="R92" s="21" t="s">
        <v>32</v>
      </c>
      <c r="S92" s="21" t="s">
        <v>32</v>
      </c>
      <c r="T92" s="30">
        <v>1</v>
      </c>
      <c r="U92" s="31">
        <v>0</v>
      </c>
      <c r="V92" s="32"/>
      <c r="W92" s="32"/>
      <c r="X92"/>
      <c r="Y92" s="32"/>
      <c r="Z9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</row>
    <row r="93" spans="1:220" s="33" customFormat="1" ht="30" customHeight="1" x14ac:dyDescent="0.2">
      <c r="A93" s="21">
        <v>1658</v>
      </c>
      <c r="B93" s="21">
        <v>22194</v>
      </c>
      <c r="C93" s="22" t="s">
        <v>193</v>
      </c>
      <c r="D93" s="23" t="s">
        <v>194</v>
      </c>
      <c r="E93" s="24">
        <v>28.391155000000001</v>
      </c>
      <c r="F93" s="24">
        <v>101.143022</v>
      </c>
      <c r="G93" s="25" t="s">
        <v>251</v>
      </c>
      <c r="H93" s="26">
        <v>2600</v>
      </c>
      <c r="I93" s="27" t="s">
        <v>252</v>
      </c>
      <c r="J93" s="28" t="s">
        <v>253</v>
      </c>
      <c r="K93" s="29" t="s">
        <v>203</v>
      </c>
      <c r="L93" s="21" t="s">
        <v>33</v>
      </c>
      <c r="M93" s="21" t="s">
        <v>32</v>
      </c>
      <c r="N93" s="21" t="s">
        <v>32</v>
      </c>
      <c r="O93" s="21" t="s">
        <v>32</v>
      </c>
      <c r="P93" s="21" t="s">
        <v>32</v>
      </c>
      <c r="Q93" s="21" t="s">
        <v>32</v>
      </c>
      <c r="R93" s="21" t="s">
        <v>32</v>
      </c>
      <c r="S93" s="21" t="s">
        <v>32</v>
      </c>
      <c r="T93" s="30">
        <v>1</v>
      </c>
      <c r="U93" s="31">
        <v>0</v>
      </c>
      <c r="V93" s="32"/>
      <c r="W93" s="32"/>
      <c r="X93"/>
      <c r="Y93" s="32"/>
      <c r="Z93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</row>
    <row r="94" spans="1:220" s="33" customFormat="1" ht="30" customHeight="1" x14ac:dyDescent="0.2">
      <c r="A94" s="21">
        <v>5783</v>
      </c>
      <c r="B94" s="21">
        <v>7309</v>
      </c>
      <c r="C94" s="22" t="s">
        <v>193</v>
      </c>
      <c r="D94" s="23" t="s">
        <v>194</v>
      </c>
      <c r="E94" s="24">
        <v>28.012421</v>
      </c>
      <c r="F94" s="24">
        <v>91.962160999999995</v>
      </c>
      <c r="G94" s="25" t="s">
        <v>254</v>
      </c>
      <c r="H94" s="26">
        <v>9500</v>
      </c>
      <c r="I94" s="27" t="s">
        <v>255</v>
      </c>
      <c r="J94" s="28" t="s">
        <v>256</v>
      </c>
      <c r="K94" s="29" t="s">
        <v>203</v>
      </c>
      <c r="L94" s="21" t="s">
        <v>33</v>
      </c>
      <c r="M94" s="21" t="s">
        <v>33</v>
      </c>
      <c r="N94" s="21" t="s">
        <v>33</v>
      </c>
      <c r="O94" s="21" t="s">
        <v>32</v>
      </c>
      <c r="P94" s="21" t="s">
        <v>32</v>
      </c>
      <c r="Q94" s="21" t="s">
        <v>33</v>
      </c>
      <c r="R94" s="21" t="s">
        <v>32</v>
      </c>
      <c r="S94" s="21" t="s">
        <v>32</v>
      </c>
      <c r="T94" s="30">
        <v>1</v>
      </c>
      <c r="U94" s="31">
        <v>0</v>
      </c>
      <c r="V94" s="32"/>
      <c r="W94" s="32"/>
      <c r="X94"/>
      <c r="Y94" s="32"/>
      <c r="Z94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</row>
    <row r="95" spans="1:220" s="33" customFormat="1" ht="30" customHeight="1" x14ac:dyDescent="0.2">
      <c r="A95" s="21">
        <v>2248</v>
      </c>
      <c r="B95" s="21">
        <v>49302</v>
      </c>
      <c r="C95" s="22" t="s">
        <v>193</v>
      </c>
      <c r="D95" s="23" t="s">
        <v>194</v>
      </c>
      <c r="E95" s="24">
        <v>34.533332999999999</v>
      </c>
      <c r="F95" s="24">
        <v>101.516667</v>
      </c>
      <c r="G95" s="25" t="s">
        <v>257</v>
      </c>
      <c r="H95" s="26">
        <v>34500</v>
      </c>
      <c r="I95" s="27" t="s">
        <v>258</v>
      </c>
      <c r="J95" s="28" t="s">
        <v>259</v>
      </c>
      <c r="K95" s="29" t="s">
        <v>203</v>
      </c>
      <c r="L95" s="21" t="s">
        <v>33</v>
      </c>
      <c r="M95" s="21" t="s">
        <v>33</v>
      </c>
      <c r="N95" s="21" t="s">
        <v>33</v>
      </c>
      <c r="O95" s="21" t="s">
        <v>32</v>
      </c>
      <c r="P95" s="21" t="s">
        <v>32</v>
      </c>
      <c r="Q95" s="21" t="s">
        <v>33</v>
      </c>
      <c r="R95" s="21" t="s">
        <v>32</v>
      </c>
      <c r="S95" s="21" t="s">
        <v>32</v>
      </c>
      <c r="T95" s="30">
        <v>1</v>
      </c>
      <c r="U95" s="31">
        <v>0</v>
      </c>
      <c r="V95" s="32"/>
      <c r="W95" s="32"/>
      <c r="X95"/>
      <c r="Y95" s="32"/>
      <c r="Z95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</row>
    <row r="96" spans="1:220" s="33" customFormat="1" ht="30" customHeight="1" x14ac:dyDescent="0.2">
      <c r="A96" s="21">
        <v>5785</v>
      </c>
      <c r="B96" s="21">
        <v>7318</v>
      </c>
      <c r="C96" s="22" t="s">
        <v>193</v>
      </c>
      <c r="D96" s="23" t="s">
        <v>194</v>
      </c>
      <c r="E96" s="24">
        <v>28.236830000000001</v>
      </c>
      <c r="F96" s="24">
        <v>110.02242</v>
      </c>
      <c r="G96" s="25" t="s">
        <v>260</v>
      </c>
      <c r="H96" s="26">
        <v>5600</v>
      </c>
      <c r="I96" s="27" t="s">
        <v>230</v>
      </c>
      <c r="J96" s="28" t="s">
        <v>231</v>
      </c>
      <c r="K96" s="29" t="s">
        <v>68</v>
      </c>
      <c r="L96" s="21" t="s">
        <v>33</v>
      </c>
      <c r="M96" s="21" t="s">
        <v>33</v>
      </c>
      <c r="N96" s="21" t="s">
        <v>33</v>
      </c>
      <c r="O96" s="21" t="s">
        <v>33</v>
      </c>
      <c r="P96" s="21" t="s">
        <v>33</v>
      </c>
      <c r="Q96" s="21" t="s">
        <v>33</v>
      </c>
      <c r="R96" s="21" t="s">
        <v>32</v>
      </c>
      <c r="S96" s="21" t="s">
        <v>32</v>
      </c>
      <c r="T96" s="30">
        <v>1</v>
      </c>
      <c r="U96" s="31">
        <v>0</v>
      </c>
      <c r="V96" s="32"/>
      <c r="W96" s="32"/>
      <c r="X96"/>
      <c r="Y96" s="32"/>
      <c r="Z96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</row>
    <row r="97" spans="1:220" s="33" customFormat="1" ht="30" customHeight="1" x14ac:dyDescent="0.2">
      <c r="A97" s="21">
        <v>1666</v>
      </c>
      <c r="B97" s="21">
        <v>22204</v>
      </c>
      <c r="C97" s="22" t="s">
        <v>193</v>
      </c>
      <c r="D97" s="23" t="s">
        <v>194</v>
      </c>
      <c r="E97" s="24">
        <v>27.678056000000002</v>
      </c>
      <c r="F97" s="24">
        <v>101.46272</v>
      </c>
      <c r="G97" s="25" t="s">
        <v>261</v>
      </c>
      <c r="H97" s="26">
        <v>2100</v>
      </c>
      <c r="I97" s="27" t="s">
        <v>262</v>
      </c>
      <c r="J97" s="28" t="s">
        <v>263</v>
      </c>
      <c r="K97" s="29" t="s">
        <v>203</v>
      </c>
      <c r="L97" s="21" t="s">
        <v>32</v>
      </c>
      <c r="M97" s="21" t="s">
        <v>32</v>
      </c>
      <c r="N97" s="21" t="s">
        <v>32</v>
      </c>
      <c r="O97" s="21" t="s">
        <v>32</v>
      </c>
      <c r="P97" s="21" t="s">
        <v>32</v>
      </c>
      <c r="Q97" s="21" t="s">
        <v>32</v>
      </c>
      <c r="R97" s="21" t="s">
        <v>32</v>
      </c>
      <c r="S97" s="21" t="s">
        <v>32</v>
      </c>
      <c r="T97" s="30">
        <v>1</v>
      </c>
      <c r="U97" s="31">
        <v>0</v>
      </c>
      <c r="V97" s="32"/>
      <c r="W97" s="32"/>
      <c r="X97"/>
      <c r="Y97" s="32"/>
      <c r="Z97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</row>
    <row r="98" spans="1:220" s="33" customFormat="1" ht="30" customHeight="1" x14ac:dyDescent="0.2">
      <c r="A98" s="21">
        <v>1667</v>
      </c>
      <c r="B98" s="21">
        <v>7324</v>
      </c>
      <c r="C98" s="22" t="s">
        <v>193</v>
      </c>
      <c r="D98" s="23" t="s">
        <v>194</v>
      </c>
      <c r="E98" s="24">
        <v>28.59085</v>
      </c>
      <c r="F98" s="24">
        <v>101.8976</v>
      </c>
      <c r="G98" s="25" t="s">
        <v>264</v>
      </c>
      <c r="H98" s="26">
        <v>9800</v>
      </c>
      <c r="I98" s="27" t="s">
        <v>265</v>
      </c>
      <c r="J98" s="28" t="s">
        <v>264</v>
      </c>
      <c r="K98" s="29" t="s">
        <v>203</v>
      </c>
      <c r="L98" s="21" t="s">
        <v>32</v>
      </c>
      <c r="M98" s="21" t="s">
        <v>32</v>
      </c>
      <c r="N98" s="21" t="s">
        <v>32</v>
      </c>
      <c r="O98" s="21" t="s">
        <v>32</v>
      </c>
      <c r="P98" s="21" t="s">
        <v>32</v>
      </c>
      <c r="Q98" s="21" t="s">
        <v>32</v>
      </c>
      <c r="R98" s="21" t="s">
        <v>32</v>
      </c>
      <c r="S98" s="21" t="s">
        <v>32</v>
      </c>
      <c r="T98" s="30">
        <v>1</v>
      </c>
      <c r="U98" s="31">
        <v>0</v>
      </c>
      <c r="V98" s="32"/>
      <c r="W98" s="32"/>
      <c r="X98"/>
      <c r="Y98" s="32"/>
      <c r="Z98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</row>
    <row r="99" spans="1:220" s="33" customFormat="1" ht="30" customHeight="1" x14ac:dyDescent="0.2">
      <c r="A99" s="21">
        <v>5097</v>
      </c>
      <c r="B99" s="21">
        <v>7325</v>
      </c>
      <c r="C99" s="22" t="s">
        <v>193</v>
      </c>
      <c r="D99" s="23" t="s">
        <v>194</v>
      </c>
      <c r="E99" s="24">
        <v>26.629086000000001</v>
      </c>
      <c r="F99" s="24">
        <v>100.704837</v>
      </c>
      <c r="G99" s="25" t="s">
        <v>266</v>
      </c>
      <c r="H99" s="26">
        <v>16500</v>
      </c>
      <c r="I99" s="27" t="s">
        <v>267</v>
      </c>
      <c r="J99" s="28" t="s">
        <v>268</v>
      </c>
      <c r="K99" s="29" t="s">
        <v>68</v>
      </c>
      <c r="L99" s="21" t="s">
        <v>33</v>
      </c>
      <c r="M99" s="21" t="s">
        <v>32</v>
      </c>
      <c r="N99" s="21" t="s">
        <v>33</v>
      </c>
      <c r="O99" s="21" t="s">
        <v>33</v>
      </c>
      <c r="P99" s="21" t="s">
        <v>33</v>
      </c>
      <c r="Q99" s="21" t="s">
        <v>33</v>
      </c>
      <c r="R99" s="21" t="s">
        <v>32</v>
      </c>
      <c r="S99" s="21" t="s">
        <v>32</v>
      </c>
      <c r="T99" s="30">
        <v>1</v>
      </c>
      <c r="U99" s="31">
        <v>0</v>
      </c>
      <c r="V99" s="32"/>
      <c r="W99" s="32"/>
      <c r="X99"/>
      <c r="Y99" s="32"/>
      <c r="Z99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</row>
    <row r="100" spans="1:220" s="33" customFormat="1" ht="30" customHeight="1" x14ac:dyDescent="0.2">
      <c r="A100" s="21">
        <v>1669</v>
      </c>
      <c r="B100" s="21">
        <v>24996</v>
      </c>
      <c r="C100" s="22" t="s">
        <v>193</v>
      </c>
      <c r="D100" s="23" t="s">
        <v>194</v>
      </c>
      <c r="E100" s="24">
        <v>34.751019999999997</v>
      </c>
      <c r="F100" s="24">
        <v>79.141358999999994</v>
      </c>
      <c r="G100" s="25" t="s">
        <v>269</v>
      </c>
      <c r="H100" s="26">
        <v>700</v>
      </c>
      <c r="I100" s="27" t="s">
        <v>270</v>
      </c>
      <c r="J100" s="28" t="s">
        <v>271</v>
      </c>
      <c r="K100" s="29" t="s">
        <v>50</v>
      </c>
      <c r="L100" s="21" t="s">
        <v>33</v>
      </c>
      <c r="M100" s="21" t="s">
        <v>33</v>
      </c>
      <c r="N100" s="21" t="s">
        <v>33</v>
      </c>
      <c r="O100" s="21" t="s">
        <v>32</v>
      </c>
      <c r="P100" s="21" t="s">
        <v>32</v>
      </c>
      <c r="Q100" s="21" t="s">
        <v>33</v>
      </c>
      <c r="R100" s="21" t="s">
        <v>32</v>
      </c>
      <c r="S100" s="21" t="s">
        <v>32</v>
      </c>
      <c r="T100" s="30">
        <v>1</v>
      </c>
      <c r="U100" s="31">
        <v>0</v>
      </c>
      <c r="V100" s="32"/>
      <c r="W100" s="32"/>
      <c r="X100"/>
      <c r="Y100" s="32"/>
      <c r="Z100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</row>
    <row r="101" spans="1:220" s="33" customFormat="1" ht="30" customHeight="1" x14ac:dyDescent="0.2">
      <c r="A101" s="21">
        <v>1670</v>
      </c>
      <c r="B101" s="21">
        <v>7339</v>
      </c>
      <c r="C101" s="22" t="s">
        <v>193</v>
      </c>
      <c r="D101" s="23" t="s">
        <v>194</v>
      </c>
      <c r="E101" s="24">
        <v>25.370640999999999</v>
      </c>
      <c r="F101" s="24">
        <v>107.831132</v>
      </c>
      <c r="G101" s="25" t="s">
        <v>272</v>
      </c>
      <c r="H101" s="26">
        <v>2200</v>
      </c>
      <c r="I101" s="27" t="s">
        <v>211</v>
      </c>
      <c r="J101" s="28" t="s">
        <v>212</v>
      </c>
      <c r="K101" s="29" t="s">
        <v>68</v>
      </c>
      <c r="L101" s="21" t="s">
        <v>32</v>
      </c>
      <c r="M101" s="21" t="s">
        <v>32</v>
      </c>
      <c r="N101" s="21" t="s">
        <v>32</v>
      </c>
      <c r="O101" s="21" t="s">
        <v>33</v>
      </c>
      <c r="P101" s="21" t="s">
        <v>32</v>
      </c>
      <c r="Q101" s="21" t="s">
        <v>33</v>
      </c>
      <c r="R101" s="21" t="s">
        <v>32</v>
      </c>
      <c r="S101" s="21" t="s">
        <v>32</v>
      </c>
      <c r="T101" s="30">
        <v>1</v>
      </c>
      <c r="U101" s="31">
        <v>0</v>
      </c>
      <c r="V101" s="32"/>
      <c r="W101" s="32"/>
      <c r="X101"/>
      <c r="Y101" s="32"/>
      <c r="Z101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</row>
    <row r="102" spans="1:220" s="33" customFormat="1" ht="30" customHeight="1" x14ac:dyDescent="0.2">
      <c r="A102" s="21">
        <v>1671</v>
      </c>
      <c r="B102" s="21">
        <v>7343</v>
      </c>
      <c r="C102" s="22" t="s">
        <v>193</v>
      </c>
      <c r="D102" s="23" t="s">
        <v>194</v>
      </c>
      <c r="E102" s="24">
        <v>47.878976999999999</v>
      </c>
      <c r="F102" s="24">
        <v>124.336234</v>
      </c>
      <c r="G102" s="25" t="s">
        <v>273</v>
      </c>
      <c r="H102" s="26">
        <v>3100</v>
      </c>
      <c r="I102" s="27" t="s">
        <v>274</v>
      </c>
      <c r="J102" s="28" t="s">
        <v>275</v>
      </c>
      <c r="K102" s="29" t="s">
        <v>68</v>
      </c>
      <c r="L102" s="21" t="s">
        <v>33</v>
      </c>
      <c r="M102" s="21" t="s">
        <v>33</v>
      </c>
      <c r="N102" s="21" t="s">
        <v>33</v>
      </c>
      <c r="O102" s="21" t="s">
        <v>32</v>
      </c>
      <c r="P102" s="21" t="s">
        <v>32</v>
      </c>
      <c r="Q102" s="21" t="s">
        <v>33</v>
      </c>
      <c r="R102" s="21" t="s">
        <v>32</v>
      </c>
      <c r="S102" s="21" t="s">
        <v>32</v>
      </c>
      <c r="T102" s="30">
        <v>1</v>
      </c>
      <c r="U102" s="31">
        <v>0</v>
      </c>
      <c r="V102" s="32"/>
      <c r="W102" s="32"/>
      <c r="X102"/>
      <c r="Y102" s="32"/>
      <c r="Z10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</row>
    <row r="103" spans="1:220" s="33" customFormat="1" ht="30" customHeight="1" x14ac:dyDescent="0.2">
      <c r="A103" s="21">
        <v>5099</v>
      </c>
      <c r="B103" s="21">
        <v>7347</v>
      </c>
      <c r="C103" s="22" t="s">
        <v>193</v>
      </c>
      <c r="D103" s="23" t="s">
        <v>194</v>
      </c>
      <c r="E103" s="24">
        <v>24.578844</v>
      </c>
      <c r="F103" s="24">
        <v>104.988088</v>
      </c>
      <c r="G103" s="25" t="s">
        <v>276</v>
      </c>
      <c r="H103" s="26">
        <v>14500</v>
      </c>
      <c r="I103" s="27" t="s">
        <v>230</v>
      </c>
      <c r="J103" s="28" t="s">
        <v>231</v>
      </c>
      <c r="K103" s="29" t="s">
        <v>68</v>
      </c>
      <c r="L103" s="21" t="s">
        <v>33</v>
      </c>
      <c r="M103" s="21" t="s">
        <v>33</v>
      </c>
      <c r="N103" s="21" t="s">
        <v>33</v>
      </c>
      <c r="O103" s="21" t="s">
        <v>33</v>
      </c>
      <c r="P103" s="21" t="s">
        <v>33</v>
      </c>
      <c r="Q103" s="21" t="s">
        <v>33</v>
      </c>
      <c r="R103" s="21" t="s">
        <v>32</v>
      </c>
      <c r="S103" s="21" t="s">
        <v>32</v>
      </c>
      <c r="T103" s="30">
        <v>1</v>
      </c>
      <c r="U103" s="31">
        <v>0</v>
      </c>
      <c r="V103" s="32"/>
      <c r="W103" s="32"/>
      <c r="X103"/>
      <c r="Y103" s="32"/>
      <c r="Z103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</row>
    <row r="104" spans="1:220" s="33" customFormat="1" ht="30" customHeight="1" x14ac:dyDescent="0.2">
      <c r="A104" s="21">
        <v>5790</v>
      </c>
      <c r="B104" s="21">
        <v>7358</v>
      </c>
      <c r="C104" s="22" t="s">
        <v>193</v>
      </c>
      <c r="D104" s="23" t="s">
        <v>194</v>
      </c>
      <c r="E104" s="24">
        <v>23.429193999999999</v>
      </c>
      <c r="F104" s="24">
        <v>106.288066</v>
      </c>
      <c r="G104" s="25" t="s">
        <v>277</v>
      </c>
      <c r="H104" s="26">
        <v>6000</v>
      </c>
      <c r="I104" s="27" t="s">
        <v>230</v>
      </c>
      <c r="J104" s="28" t="s">
        <v>231</v>
      </c>
      <c r="K104" s="29" t="s">
        <v>68</v>
      </c>
      <c r="L104" s="21" t="s">
        <v>33</v>
      </c>
      <c r="M104" s="21" t="s">
        <v>33</v>
      </c>
      <c r="N104" s="21" t="s">
        <v>33</v>
      </c>
      <c r="O104" s="21" t="s">
        <v>33</v>
      </c>
      <c r="P104" s="21" t="s">
        <v>33</v>
      </c>
      <c r="Q104" s="21" t="s">
        <v>33</v>
      </c>
      <c r="R104" s="21" t="s">
        <v>32</v>
      </c>
      <c r="S104" s="21" t="s">
        <v>32</v>
      </c>
      <c r="T104" s="30">
        <v>1</v>
      </c>
      <c r="U104" s="31">
        <v>0</v>
      </c>
      <c r="V104" s="32"/>
      <c r="W104" s="32"/>
      <c r="X104"/>
      <c r="Y104" s="32"/>
      <c r="Z104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</row>
    <row r="105" spans="1:220" s="33" customFormat="1" ht="30" customHeight="1" x14ac:dyDescent="0.2">
      <c r="A105" s="21">
        <v>5101</v>
      </c>
      <c r="B105" s="21">
        <v>7359</v>
      </c>
      <c r="C105" s="22" t="s">
        <v>193</v>
      </c>
      <c r="D105" s="23" t="s">
        <v>194</v>
      </c>
      <c r="E105" s="24">
        <v>26.504929000000001</v>
      </c>
      <c r="F105" s="24">
        <v>107.929166</v>
      </c>
      <c r="G105" s="25" t="s">
        <v>278</v>
      </c>
      <c r="H105" s="26">
        <v>16000</v>
      </c>
      <c r="I105" s="27" t="s">
        <v>214</v>
      </c>
      <c r="J105" s="28" t="s">
        <v>215</v>
      </c>
      <c r="K105" s="29" t="s">
        <v>68</v>
      </c>
      <c r="L105" s="21" t="s">
        <v>33</v>
      </c>
      <c r="M105" s="21" t="s">
        <v>32</v>
      </c>
      <c r="N105" s="21" t="s">
        <v>32</v>
      </c>
      <c r="O105" s="21" t="s">
        <v>33</v>
      </c>
      <c r="P105" s="21" t="s">
        <v>32</v>
      </c>
      <c r="Q105" s="21" t="s">
        <v>33</v>
      </c>
      <c r="R105" s="21" t="s">
        <v>32</v>
      </c>
      <c r="S105" s="21" t="s">
        <v>32</v>
      </c>
      <c r="T105" s="30">
        <v>1</v>
      </c>
      <c r="U105" s="31">
        <v>0</v>
      </c>
      <c r="V105" s="32"/>
      <c r="W105" s="32"/>
      <c r="X105"/>
      <c r="Y105" s="32"/>
      <c r="Z105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</row>
    <row r="106" spans="1:220" s="33" customFormat="1" ht="30" customHeight="1" x14ac:dyDescent="0.2">
      <c r="A106" s="21">
        <v>5791</v>
      </c>
      <c r="B106" s="21">
        <v>22108</v>
      </c>
      <c r="C106" s="22" t="s">
        <v>193</v>
      </c>
      <c r="D106" s="23" t="s">
        <v>194</v>
      </c>
      <c r="E106" s="24">
        <v>26.304777999999999</v>
      </c>
      <c r="F106" s="24">
        <v>104.95318399999999</v>
      </c>
      <c r="G106" s="25" t="s">
        <v>279</v>
      </c>
      <c r="H106" s="26">
        <v>6300</v>
      </c>
      <c r="I106" s="27" t="s">
        <v>230</v>
      </c>
      <c r="J106" s="28" t="s">
        <v>231</v>
      </c>
      <c r="K106" s="29" t="s">
        <v>203</v>
      </c>
      <c r="L106" s="21" t="s">
        <v>33</v>
      </c>
      <c r="M106" s="21" t="s">
        <v>33</v>
      </c>
      <c r="N106" s="21" t="s">
        <v>33</v>
      </c>
      <c r="O106" s="21" t="s">
        <v>33</v>
      </c>
      <c r="P106" s="21" t="s">
        <v>33</v>
      </c>
      <c r="Q106" s="21" t="s">
        <v>33</v>
      </c>
      <c r="R106" s="21" t="s">
        <v>32</v>
      </c>
      <c r="S106" s="21" t="s">
        <v>32</v>
      </c>
      <c r="T106" s="30">
        <v>1</v>
      </c>
      <c r="U106" s="31">
        <v>0</v>
      </c>
      <c r="V106" s="32"/>
      <c r="W106" s="32"/>
      <c r="X106"/>
      <c r="Y106" s="32"/>
      <c r="Z106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</row>
    <row r="107" spans="1:220" s="33" customFormat="1" ht="30" customHeight="1" x14ac:dyDescent="0.2">
      <c r="A107" s="21">
        <v>5103</v>
      </c>
      <c r="B107" s="21">
        <v>23112</v>
      </c>
      <c r="C107" s="22" t="s">
        <v>193</v>
      </c>
      <c r="D107" s="23" t="s">
        <v>194</v>
      </c>
      <c r="E107" s="24">
        <v>26.462498</v>
      </c>
      <c r="F107" s="24">
        <v>107.52825</v>
      </c>
      <c r="G107" s="25" t="s">
        <v>280</v>
      </c>
      <c r="H107" s="26">
        <v>13000</v>
      </c>
      <c r="I107" s="27" t="s">
        <v>281</v>
      </c>
      <c r="J107" s="28" t="s">
        <v>282</v>
      </c>
      <c r="K107" s="29" t="s">
        <v>68</v>
      </c>
      <c r="L107" s="21" t="s">
        <v>32</v>
      </c>
      <c r="M107" s="21" t="s">
        <v>32</v>
      </c>
      <c r="N107" s="21" t="s">
        <v>32</v>
      </c>
      <c r="O107" s="21" t="s">
        <v>32</v>
      </c>
      <c r="P107" s="21" t="s">
        <v>32</v>
      </c>
      <c r="Q107" s="21" t="s">
        <v>33</v>
      </c>
      <c r="R107" s="21" t="s">
        <v>32</v>
      </c>
      <c r="S107" s="21" t="s">
        <v>32</v>
      </c>
      <c r="T107" s="30">
        <v>1</v>
      </c>
      <c r="U107" s="31">
        <v>0</v>
      </c>
      <c r="V107" s="32"/>
      <c r="W107" s="32"/>
      <c r="X107"/>
      <c r="Y107" s="32"/>
      <c r="Z107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</row>
    <row r="108" spans="1:220" s="33" customFormat="1" ht="30" customHeight="1" x14ac:dyDescent="0.2">
      <c r="A108" s="21">
        <v>1680</v>
      </c>
      <c r="B108" s="21">
        <v>7376</v>
      </c>
      <c r="C108" s="22" t="s">
        <v>193</v>
      </c>
      <c r="D108" s="23" t="s">
        <v>194</v>
      </c>
      <c r="E108" s="24">
        <v>47.647404999999999</v>
      </c>
      <c r="F108" s="24">
        <v>124.67414599999999</v>
      </c>
      <c r="G108" s="25" t="s">
        <v>283</v>
      </c>
      <c r="H108" s="26">
        <v>2400</v>
      </c>
      <c r="I108" s="27" t="s">
        <v>230</v>
      </c>
      <c r="J108" s="28" t="s">
        <v>231</v>
      </c>
      <c r="K108" s="29" t="s">
        <v>68</v>
      </c>
      <c r="L108" s="21" t="s">
        <v>33</v>
      </c>
      <c r="M108" s="21" t="s">
        <v>33</v>
      </c>
      <c r="N108" s="21" t="s">
        <v>33</v>
      </c>
      <c r="O108" s="21" t="s">
        <v>33</v>
      </c>
      <c r="P108" s="21" t="s">
        <v>33</v>
      </c>
      <c r="Q108" s="21" t="s">
        <v>33</v>
      </c>
      <c r="R108" s="21" t="s">
        <v>32</v>
      </c>
      <c r="S108" s="21" t="s">
        <v>32</v>
      </c>
      <c r="T108" s="30">
        <v>1</v>
      </c>
      <c r="U108" s="31">
        <v>0</v>
      </c>
      <c r="V108" s="32"/>
      <c r="W108" s="32"/>
      <c r="X108"/>
      <c r="Y108" s="32"/>
      <c r="Z108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</row>
    <row r="109" spans="1:220" s="33" customFormat="1" ht="30" customHeight="1" x14ac:dyDescent="0.2">
      <c r="A109" s="21">
        <v>5793</v>
      </c>
      <c r="B109" s="21">
        <v>22112</v>
      </c>
      <c r="C109" s="22" t="s">
        <v>193</v>
      </c>
      <c r="D109" s="23" t="s">
        <v>194</v>
      </c>
      <c r="E109" s="24">
        <v>26.252973999999998</v>
      </c>
      <c r="F109" s="24">
        <v>109.271396</v>
      </c>
      <c r="G109" s="25" t="s">
        <v>284</v>
      </c>
      <c r="H109" s="26">
        <v>6400</v>
      </c>
      <c r="I109" s="27" t="s">
        <v>285</v>
      </c>
      <c r="J109" s="28" t="s">
        <v>286</v>
      </c>
      <c r="K109" s="29" t="s">
        <v>68</v>
      </c>
      <c r="L109" s="21" t="s">
        <v>33</v>
      </c>
      <c r="M109" s="21" t="s">
        <v>32</v>
      </c>
      <c r="N109" s="21" t="s">
        <v>33</v>
      </c>
      <c r="O109" s="21" t="s">
        <v>32</v>
      </c>
      <c r="P109" s="21" t="s">
        <v>32</v>
      </c>
      <c r="Q109" s="21" t="s">
        <v>33</v>
      </c>
      <c r="R109" s="21" t="s">
        <v>32</v>
      </c>
      <c r="S109" s="21" t="s">
        <v>32</v>
      </c>
      <c r="T109" s="30">
        <v>1</v>
      </c>
      <c r="U109" s="31">
        <v>0</v>
      </c>
      <c r="V109" s="32"/>
      <c r="W109" s="32"/>
      <c r="X109"/>
      <c r="Y109" s="32"/>
      <c r="Z109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</row>
    <row r="110" spans="1:220" s="33" customFormat="1" ht="30" customHeight="1" x14ac:dyDescent="0.2">
      <c r="A110" s="21">
        <v>1682</v>
      </c>
      <c r="B110" s="21">
        <v>22113</v>
      </c>
      <c r="C110" s="22" t="s">
        <v>193</v>
      </c>
      <c r="D110" s="23" t="s">
        <v>194</v>
      </c>
      <c r="E110" s="24">
        <v>25.647157</v>
      </c>
      <c r="F110" s="24">
        <v>105.73852599999999</v>
      </c>
      <c r="G110" s="25" t="s">
        <v>287</v>
      </c>
      <c r="H110" s="26">
        <v>4800</v>
      </c>
      <c r="I110" s="27" t="s">
        <v>230</v>
      </c>
      <c r="J110" s="28" t="s">
        <v>231</v>
      </c>
      <c r="K110" s="29" t="s">
        <v>68</v>
      </c>
      <c r="L110" s="21" t="s">
        <v>33</v>
      </c>
      <c r="M110" s="21" t="s">
        <v>33</v>
      </c>
      <c r="N110" s="21" t="s">
        <v>33</v>
      </c>
      <c r="O110" s="21" t="s">
        <v>33</v>
      </c>
      <c r="P110" s="21" t="s">
        <v>33</v>
      </c>
      <c r="Q110" s="21" t="s">
        <v>33</v>
      </c>
      <c r="R110" s="21" t="s">
        <v>32</v>
      </c>
      <c r="S110" s="21" t="s">
        <v>32</v>
      </c>
      <c r="T110" s="30">
        <v>1</v>
      </c>
      <c r="U110" s="31">
        <v>0</v>
      </c>
      <c r="V110" s="32"/>
      <c r="W110" s="32"/>
      <c r="X110"/>
      <c r="Y110" s="32"/>
      <c r="Z110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</row>
    <row r="111" spans="1:220" s="33" customFormat="1" ht="30" customHeight="1" x14ac:dyDescent="0.2">
      <c r="A111" s="21">
        <v>1683</v>
      </c>
      <c r="B111" s="21">
        <v>7386</v>
      </c>
      <c r="C111" s="22" t="s">
        <v>193</v>
      </c>
      <c r="D111" s="23" t="s">
        <v>194</v>
      </c>
      <c r="E111" s="24">
        <v>28.389510000000001</v>
      </c>
      <c r="F111" s="24">
        <v>100.40036000000001</v>
      </c>
      <c r="G111" s="25" t="s">
        <v>288</v>
      </c>
      <c r="H111" s="26">
        <v>3600</v>
      </c>
      <c r="I111" s="27" t="s">
        <v>289</v>
      </c>
      <c r="J111" s="28" t="s">
        <v>288</v>
      </c>
      <c r="K111" s="29" t="s">
        <v>203</v>
      </c>
      <c r="L111" s="21" t="s">
        <v>32</v>
      </c>
      <c r="M111" s="21" t="s">
        <v>32</v>
      </c>
      <c r="N111" s="21" t="s">
        <v>32</v>
      </c>
      <c r="O111" s="21" t="s">
        <v>32</v>
      </c>
      <c r="P111" s="21" t="s">
        <v>32</v>
      </c>
      <c r="Q111" s="21" t="s">
        <v>32</v>
      </c>
      <c r="R111" s="21" t="s">
        <v>32</v>
      </c>
      <c r="S111" s="21" t="s">
        <v>32</v>
      </c>
      <c r="T111" s="30">
        <v>1</v>
      </c>
      <c r="U111" s="31">
        <v>0</v>
      </c>
      <c r="V111" s="32"/>
      <c r="W111" s="32"/>
      <c r="X111"/>
      <c r="Y111" s="32"/>
      <c r="Z111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</row>
    <row r="112" spans="1:220" s="33" customFormat="1" ht="30" customHeight="1" x14ac:dyDescent="0.2">
      <c r="A112" s="21">
        <v>1691</v>
      </c>
      <c r="B112" s="21">
        <v>7414</v>
      </c>
      <c r="C112" s="22" t="s">
        <v>193</v>
      </c>
      <c r="D112" s="23" t="s">
        <v>194</v>
      </c>
      <c r="E112" s="24">
        <v>23.131612000000001</v>
      </c>
      <c r="F112" s="24">
        <v>104.446321</v>
      </c>
      <c r="G112" s="25" t="s">
        <v>290</v>
      </c>
      <c r="H112" s="26">
        <v>4800</v>
      </c>
      <c r="I112" s="27" t="s">
        <v>291</v>
      </c>
      <c r="J112" s="28" t="s">
        <v>292</v>
      </c>
      <c r="K112" s="29" t="s">
        <v>68</v>
      </c>
      <c r="L112" s="21" t="s">
        <v>33</v>
      </c>
      <c r="M112" s="21" t="s">
        <v>32</v>
      </c>
      <c r="N112" s="21" t="s">
        <v>32</v>
      </c>
      <c r="O112" s="21" t="s">
        <v>32</v>
      </c>
      <c r="P112" s="21" t="s">
        <v>32</v>
      </c>
      <c r="Q112" s="21" t="s">
        <v>33</v>
      </c>
      <c r="R112" s="21" t="s">
        <v>32</v>
      </c>
      <c r="S112" s="21" t="s">
        <v>32</v>
      </c>
      <c r="T112" s="30">
        <v>1</v>
      </c>
      <c r="U112" s="31">
        <v>0</v>
      </c>
      <c r="V112" s="32"/>
      <c r="W112" s="32"/>
      <c r="X112"/>
      <c r="Y112" s="32"/>
      <c r="Z11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</row>
    <row r="113" spans="1:220" s="33" customFormat="1" ht="30" customHeight="1" x14ac:dyDescent="0.2">
      <c r="A113" s="21">
        <v>1693</v>
      </c>
      <c r="B113" s="21">
        <v>7423</v>
      </c>
      <c r="C113" s="22" t="s">
        <v>193</v>
      </c>
      <c r="D113" s="23" t="s">
        <v>194</v>
      </c>
      <c r="E113" s="24">
        <v>24.838806999999999</v>
      </c>
      <c r="F113" s="24">
        <v>104.61180899999999</v>
      </c>
      <c r="G113" s="25" t="s">
        <v>293</v>
      </c>
      <c r="H113" s="26">
        <v>4200</v>
      </c>
      <c r="I113" s="27" t="s">
        <v>294</v>
      </c>
      <c r="J113" s="28" t="s">
        <v>295</v>
      </c>
      <c r="K113" s="29" t="s">
        <v>68</v>
      </c>
      <c r="L113" s="21" t="s">
        <v>33</v>
      </c>
      <c r="M113" s="21" t="s">
        <v>32</v>
      </c>
      <c r="N113" s="21" t="s">
        <v>32</v>
      </c>
      <c r="O113" s="21" t="s">
        <v>32</v>
      </c>
      <c r="P113" s="21" t="s">
        <v>32</v>
      </c>
      <c r="Q113" s="21" t="s">
        <v>33</v>
      </c>
      <c r="R113" s="21" t="s">
        <v>32</v>
      </c>
      <c r="S113" s="21" t="s">
        <v>32</v>
      </c>
      <c r="T113" s="30">
        <v>1</v>
      </c>
      <c r="U113" s="31">
        <v>0</v>
      </c>
      <c r="V113" s="32"/>
      <c r="W113" s="32"/>
      <c r="X113"/>
      <c r="Y113" s="32"/>
      <c r="Z113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</row>
    <row r="114" spans="1:220" s="33" customFormat="1" ht="30" customHeight="1" x14ac:dyDescent="0.2">
      <c r="A114" s="21">
        <v>5107</v>
      </c>
      <c r="B114" s="21">
        <v>7425</v>
      </c>
      <c r="C114" s="22" t="s">
        <v>193</v>
      </c>
      <c r="D114" s="23" t="s">
        <v>194</v>
      </c>
      <c r="E114" s="24">
        <v>27.964880000000001</v>
      </c>
      <c r="F114" s="24">
        <v>110.47275</v>
      </c>
      <c r="G114" s="25" t="s">
        <v>296</v>
      </c>
      <c r="H114" s="26">
        <v>12500</v>
      </c>
      <c r="I114" s="27" t="s">
        <v>297</v>
      </c>
      <c r="J114" s="28" t="s">
        <v>298</v>
      </c>
      <c r="K114" s="29" t="s">
        <v>68</v>
      </c>
      <c r="L114" s="21" t="s">
        <v>32</v>
      </c>
      <c r="M114" s="21" t="s">
        <v>32</v>
      </c>
      <c r="N114" s="21" t="s">
        <v>32</v>
      </c>
      <c r="O114" s="21" t="s">
        <v>32</v>
      </c>
      <c r="P114" s="21" t="s">
        <v>32</v>
      </c>
      <c r="Q114" s="21" t="s">
        <v>32</v>
      </c>
      <c r="R114" s="21" t="s">
        <v>32</v>
      </c>
      <c r="S114" s="21" t="s">
        <v>32</v>
      </c>
      <c r="T114" s="30">
        <v>1</v>
      </c>
      <c r="U114" s="31">
        <v>0</v>
      </c>
      <c r="V114" s="32"/>
      <c r="W114" s="32"/>
      <c r="X114"/>
      <c r="Y114" s="32"/>
      <c r="Z114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</row>
    <row r="115" spans="1:220" s="33" customFormat="1" ht="30" customHeight="1" x14ac:dyDescent="0.2">
      <c r="A115" s="21">
        <v>1694</v>
      </c>
      <c r="B115" s="21">
        <v>7427</v>
      </c>
      <c r="C115" s="22" t="s">
        <v>193</v>
      </c>
      <c r="D115" s="23" t="s">
        <v>194</v>
      </c>
      <c r="E115" s="24">
        <v>35.412227999999999</v>
      </c>
      <c r="F115" s="24">
        <v>101.962329</v>
      </c>
      <c r="G115" s="25" t="s">
        <v>299</v>
      </c>
      <c r="H115" s="26">
        <v>3300</v>
      </c>
      <c r="I115" s="27" t="s">
        <v>300</v>
      </c>
      <c r="J115" s="28" t="s">
        <v>301</v>
      </c>
      <c r="K115" s="29" t="s">
        <v>203</v>
      </c>
      <c r="L115" s="21" t="s">
        <v>32</v>
      </c>
      <c r="M115" s="21" t="s">
        <v>32</v>
      </c>
      <c r="N115" s="21" t="s">
        <v>32</v>
      </c>
      <c r="O115" s="21" t="s">
        <v>32</v>
      </c>
      <c r="P115" s="21" t="s">
        <v>32</v>
      </c>
      <c r="Q115" s="21" t="s">
        <v>32</v>
      </c>
      <c r="R115" s="21" t="s">
        <v>32</v>
      </c>
      <c r="S115" s="21" t="s">
        <v>32</v>
      </c>
      <c r="T115" s="30">
        <v>1</v>
      </c>
      <c r="U115" s="31">
        <v>0</v>
      </c>
      <c r="V115" s="32"/>
      <c r="W115" s="32"/>
      <c r="X115"/>
      <c r="Y115" s="32"/>
      <c r="Z115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</row>
    <row r="116" spans="1:220" s="33" customFormat="1" ht="30" customHeight="1" x14ac:dyDescent="0.2">
      <c r="A116" s="21">
        <v>1695</v>
      </c>
      <c r="B116" s="21">
        <v>7428</v>
      </c>
      <c r="C116" s="22" t="s">
        <v>193</v>
      </c>
      <c r="D116" s="23" t="s">
        <v>194</v>
      </c>
      <c r="E116" s="24">
        <v>26.739488000000001</v>
      </c>
      <c r="F116" s="24">
        <v>107.259113</v>
      </c>
      <c r="G116" s="25" t="s">
        <v>302</v>
      </c>
      <c r="H116" s="26">
        <v>1500</v>
      </c>
      <c r="I116" s="27" t="s">
        <v>303</v>
      </c>
      <c r="J116" s="28" t="s">
        <v>304</v>
      </c>
      <c r="K116" s="29" t="s">
        <v>68</v>
      </c>
      <c r="L116" s="21" t="s">
        <v>32</v>
      </c>
      <c r="M116" s="21" t="s">
        <v>32</v>
      </c>
      <c r="N116" s="21" t="s">
        <v>32</v>
      </c>
      <c r="O116" s="21" t="s">
        <v>32</v>
      </c>
      <c r="P116" s="21" t="s">
        <v>32</v>
      </c>
      <c r="Q116" s="21" t="s">
        <v>33</v>
      </c>
      <c r="R116" s="21" t="s">
        <v>32</v>
      </c>
      <c r="S116" s="21" t="s">
        <v>32</v>
      </c>
      <c r="T116" s="30">
        <v>1</v>
      </c>
      <c r="U116" s="31">
        <v>0</v>
      </c>
      <c r="V116" s="32"/>
      <c r="W116" s="32"/>
      <c r="X116"/>
      <c r="Y116" s="32"/>
      <c r="Z116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</row>
    <row r="117" spans="1:220" s="33" customFormat="1" ht="30" customHeight="1" x14ac:dyDescent="0.2">
      <c r="A117" s="21">
        <v>1696</v>
      </c>
      <c r="B117" s="21">
        <v>22124</v>
      </c>
      <c r="C117" s="22" t="s">
        <v>193</v>
      </c>
      <c r="D117" s="23" t="s">
        <v>194</v>
      </c>
      <c r="E117" s="24">
        <v>26.010216</v>
      </c>
      <c r="F117" s="24">
        <v>108.83452699999999</v>
      </c>
      <c r="G117" s="25" t="s">
        <v>305</v>
      </c>
      <c r="H117" s="26">
        <v>3700</v>
      </c>
      <c r="I117" s="27" t="s">
        <v>230</v>
      </c>
      <c r="J117" s="28" t="s">
        <v>231</v>
      </c>
      <c r="K117" s="29" t="s">
        <v>68</v>
      </c>
      <c r="L117" s="21" t="s">
        <v>33</v>
      </c>
      <c r="M117" s="21" t="s">
        <v>33</v>
      </c>
      <c r="N117" s="21" t="s">
        <v>33</v>
      </c>
      <c r="O117" s="21" t="s">
        <v>33</v>
      </c>
      <c r="P117" s="21" t="s">
        <v>33</v>
      </c>
      <c r="Q117" s="21" t="s">
        <v>33</v>
      </c>
      <c r="R117" s="21" t="s">
        <v>32</v>
      </c>
      <c r="S117" s="21" t="s">
        <v>32</v>
      </c>
      <c r="T117" s="30">
        <v>1</v>
      </c>
      <c r="U117" s="31">
        <v>0</v>
      </c>
      <c r="V117" s="32"/>
      <c r="W117" s="32"/>
      <c r="X117"/>
      <c r="Y117" s="32"/>
      <c r="Z117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</row>
    <row r="118" spans="1:220" s="33" customFormat="1" ht="30" customHeight="1" x14ac:dyDescent="0.2">
      <c r="A118" s="21">
        <v>1355</v>
      </c>
      <c r="B118" s="21">
        <v>7433</v>
      </c>
      <c r="C118" s="22" t="s">
        <v>193</v>
      </c>
      <c r="D118" s="23" t="s">
        <v>194</v>
      </c>
      <c r="E118" s="24">
        <v>41.809237000000003</v>
      </c>
      <c r="F118" s="24">
        <v>123.40262199999999</v>
      </c>
      <c r="G118" s="25" t="s">
        <v>306</v>
      </c>
      <c r="H118" s="26">
        <v>35000</v>
      </c>
      <c r="I118" s="27" t="s">
        <v>307</v>
      </c>
      <c r="J118" s="28" t="s">
        <v>308</v>
      </c>
      <c r="K118" s="29" t="s">
        <v>68</v>
      </c>
      <c r="L118" s="21" t="s">
        <v>33</v>
      </c>
      <c r="M118" s="21" t="s">
        <v>32</v>
      </c>
      <c r="N118" s="21" t="s">
        <v>32</v>
      </c>
      <c r="O118" s="21" t="s">
        <v>32</v>
      </c>
      <c r="P118" s="21" t="s">
        <v>32</v>
      </c>
      <c r="Q118" s="21" t="s">
        <v>33</v>
      </c>
      <c r="R118" s="21" t="s">
        <v>32</v>
      </c>
      <c r="S118" s="21" t="s">
        <v>32</v>
      </c>
      <c r="T118" s="30">
        <v>1</v>
      </c>
      <c r="U118" s="31">
        <v>0</v>
      </c>
      <c r="V118" s="32"/>
      <c r="W118" s="32"/>
      <c r="X118"/>
      <c r="Y118" s="32"/>
      <c r="Z118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</row>
    <row r="119" spans="1:220" s="33" customFormat="1" ht="30" customHeight="1" x14ac:dyDescent="0.2">
      <c r="A119" s="21">
        <v>719</v>
      </c>
      <c r="B119" s="21">
        <v>7438</v>
      </c>
      <c r="C119" s="22" t="s">
        <v>193</v>
      </c>
      <c r="D119" s="23" t="s">
        <v>194</v>
      </c>
      <c r="E119" s="24">
        <v>25.67173</v>
      </c>
      <c r="F119" s="24">
        <v>107.30906</v>
      </c>
      <c r="G119" s="25" t="s">
        <v>309</v>
      </c>
      <c r="H119" s="26">
        <v>58500</v>
      </c>
      <c r="I119" s="27" t="s">
        <v>281</v>
      </c>
      <c r="J119" s="28" t="s">
        <v>310</v>
      </c>
      <c r="K119" s="29" t="s">
        <v>68</v>
      </c>
      <c r="L119" s="21" t="s">
        <v>32</v>
      </c>
      <c r="M119" s="21" t="s">
        <v>32</v>
      </c>
      <c r="N119" s="21" t="s">
        <v>32</v>
      </c>
      <c r="O119" s="21" t="s">
        <v>32</v>
      </c>
      <c r="P119" s="21" t="s">
        <v>32</v>
      </c>
      <c r="Q119" s="21" t="s">
        <v>33</v>
      </c>
      <c r="R119" s="21" t="s">
        <v>32</v>
      </c>
      <c r="S119" s="21" t="s">
        <v>32</v>
      </c>
      <c r="T119" s="30">
        <v>1</v>
      </c>
      <c r="U119" s="31">
        <v>0</v>
      </c>
      <c r="V119" s="32"/>
      <c r="W119" s="32"/>
      <c r="X119"/>
      <c r="Y119" s="32"/>
      <c r="Z119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</row>
    <row r="120" spans="1:220" s="33" customFormat="1" ht="30" customHeight="1" x14ac:dyDescent="0.2">
      <c r="A120" s="21">
        <v>1698</v>
      </c>
      <c r="B120" s="21">
        <v>7439</v>
      </c>
      <c r="C120" s="22" t="s">
        <v>193</v>
      </c>
      <c r="D120" s="23" t="s">
        <v>194</v>
      </c>
      <c r="E120" s="24">
        <v>23.34197</v>
      </c>
      <c r="F120" s="24">
        <v>105.75368</v>
      </c>
      <c r="G120" s="25" t="s">
        <v>311</v>
      </c>
      <c r="H120" s="26">
        <v>700</v>
      </c>
      <c r="I120" s="27" t="s">
        <v>312</v>
      </c>
      <c r="J120" s="28" t="s">
        <v>311</v>
      </c>
      <c r="K120" s="29" t="s">
        <v>68</v>
      </c>
      <c r="L120" s="21" t="s">
        <v>32</v>
      </c>
      <c r="M120" s="21" t="s">
        <v>32</v>
      </c>
      <c r="N120" s="21" t="s">
        <v>32</v>
      </c>
      <c r="O120" s="21" t="s">
        <v>32</v>
      </c>
      <c r="P120" s="21" t="s">
        <v>32</v>
      </c>
      <c r="Q120" s="21" t="s">
        <v>32</v>
      </c>
      <c r="R120" s="21" t="s">
        <v>32</v>
      </c>
      <c r="S120" s="21" t="s">
        <v>32</v>
      </c>
      <c r="T120" s="30">
        <v>1</v>
      </c>
      <c r="U120" s="31">
        <v>0</v>
      </c>
      <c r="V120" s="32"/>
      <c r="W120" s="32"/>
      <c r="X120"/>
      <c r="Y120" s="32"/>
      <c r="Z120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</row>
    <row r="121" spans="1:220" s="33" customFormat="1" ht="30" customHeight="1" x14ac:dyDescent="0.2">
      <c r="A121" s="21">
        <v>5108</v>
      </c>
      <c r="B121" s="21">
        <v>7445</v>
      </c>
      <c r="C121" s="22" t="s">
        <v>193</v>
      </c>
      <c r="D121" s="23" t="s">
        <v>194</v>
      </c>
      <c r="E121" s="24">
        <v>23.729917</v>
      </c>
      <c r="F121" s="24">
        <v>105.437552</v>
      </c>
      <c r="G121" s="25" t="s">
        <v>313</v>
      </c>
      <c r="H121" s="26">
        <v>15500</v>
      </c>
      <c r="I121" s="27" t="s">
        <v>314</v>
      </c>
      <c r="J121" s="28" t="s">
        <v>315</v>
      </c>
      <c r="K121" s="29" t="s">
        <v>68</v>
      </c>
      <c r="L121" s="21" t="s">
        <v>32</v>
      </c>
      <c r="M121" s="21" t="s">
        <v>32</v>
      </c>
      <c r="N121" s="21" t="s">
        <v>32</v>
      </c>
      <c r="O121" s="21" t="s">
        <v>32</v>
      </c>
      <c r="P121" s="21" t="s">
        <v>32</v>
      </c>
      <c r="Q121" s="21" t="s">
        <v>33</v>
      </c>
      <c r="R121" s="21" t="s">
        <v>32</v>
      </c>
      <c r="S121" s="21" t="s">
        <v>32</v>
      </c>
      <c r="T121" s="30">
        <v>1</v>
      </c>
      <c r="U121" s="31">
        <v>0</v>
      </c>
      <c r="V121" s="32"/>
      <c r="W121" s="32"/>
      <c r="X121"/>
      <c r="Y121" s="32"/>
      <c r="Z121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</row>
    <row r="122" spans="1:220" s="33" customFormat="1" ht="30" customHeight="1" x14ac:dyDescent="0.2">
      <c r="A122" s="21">
        <v>1701</v>
      </c>
      <c r="B122" s="21">
        <v>22128</v>
      </c>
      <c r="C122" s="22" t="s">
        <v>193</v>
      </c>
      <c r="D122" s="23" t="s">
        <v>194</v>
      </c>
      <c r="E122" s="24">
        <v>25.554248999999999</v>
      </c>
      <c r="F122" s="24">
        <v>108.00418999999999</v>
      </c>
      <c r="G122" s="25" t="s">
        <v>316</v>
      </c>
      <c r="H122" s="26">
        <v>2500</v>
      </c>
      <c r="I122" s="27" t="s">
        <v>317</v>
      </c>
      <c r="J122" s="28" t="s">
        <v>318</v>
      </c>
      <c r="K122" s="29" t="s">
        <v>68</v>
      </c>
      <c r="L122" s="21" t="s">
        <v>33</v>
      </c>
      <c r="M122" s="21" t="s">
        <v>33</v>
      </c>
      <c r="N122" s="21" t="s">
        <v>33</v>
      </c>
      <c r="O122" s="21" t="s">
        <v>32</v>
      </c>
      <c r="P122" s="21" t="s">
        <v>32</v>
      </c>
      <c r="Q122" s="21" t="s">
        <v>33</v>
      </c>
      <c r="R122" s="21" t="s">
        <v>32</v>
      </c>
      <c r="S122" s="21" t="s">
        <v>32</v>
      </c>
      <c r="T122" s="30">
        <v>1</v>
      </c>
      <c r="U122" s="31">
        <v>0</v>
      </c>
      <c r="V122" s="32"/>
      <c r="W122" s="32"/>
      <c r="X122"/>
      <c r="Y122" s="32"/>
      <c r="Z12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</row>
    <row r="123" spans="1:220" s="33" customFormat="1" ht="30" customHeight="1" x14ac:dyDescent="0.2">
      <c r="A123" s="21">
        <v>5109</v>
      </c>
      <c r="B123" s="21">
        <v>23114</v>
      </c>
      <c r="C123" s="22" t="s">
        <v>193</v>
      </c>
      <c r="D123" s="23" t="s">
        <v>194</v>
      </c>
      <c r="E123" s="24">
        <v>25.771729000000001</v>
      </c>
      <c r="F123" s="24">
        <v>110.47021700000001</v>
      </c>
      <c r="G123" s="25" t="s">
        <v>319</v>
      </c>
      <c r="H123" s="26">
        <v>25000</v>
      </c>
      <c r="I123" s="27" t="s">
        <v>320</v>
      </c>
      <c r="J123" s="28" t="s">
        <v>321</v>
      </c>
      <c r="K123" s="29" t="s">
        <v>68</v>
      </c>
      <c r="L123" s="21" t="s">
        <v>33</v>
      </c>
      <c r="M123" s="21" t="s">
        <v>32</v>
      </c>
      <c r="N123" s="21" t="s">
        <v>32</v>
      </c>
      <c r="O123" s="21" t="s">
        <v>32</v>
      </c>
      <c r="P123" s="21" t="s">
        <v>32</v>
      </c>
      <c r="Q123" s="21" t="s">
        <v>33</v>
      </c>
      <c r="R123" s="21" t="s">
        <v>32</v>
      </c>
      <c r="S123" s="21" t="s">
        <v>32</v>
      </c>
      <c r="T123" s="30">
        <v>1</v>
      </c>
      <c r="U123" s="31">
        <v>0</v>
      </c>
      <c r="V123" s="32"/>
      <c r="W123" s="32"/>
      <c r="X123"/>
      <c r="Y123" s="32"/>
      <c r="Z123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</row>
    <row r="124" spans="1:220" s="33" customFormat="1" ht="30" customHeight="1" x14ac:dyDescent="0.2">
      <c r="A124" s="21">
        <v>5796</v>
      </c>
      <c r="B124" s="21">
        <v>7449</v>
      </c>
      <c r="C124" s="22" t="s">
        <v>193</v>
      </c>
      <c r="D124" s="23" t="s">
        <v>194</v>
      </c>
      <c r="E124" s="24">
        <v>37.988149999999997</v>
      </c>
      <c r="F124" s="24">
        <v>101.76214</v>
      </c>
      <c r="G124" s="25" t="s">
        <v>322</v>
      </c>
      <c r="H124" s="26">
        <v>6000</v>
      </c>
      <c r="I124" s="27" t="s">
        <v>323</v>
      </c>
      <c r="J124" s="28" t="s">
        <v>324</v>
      </c>
      <c r="K124" s="29" t="s">
        <v>203</v>
      </c>
      <c r="L124" s="21" t="s">
        <v>32</v>
      </c>
      <c r="M124" s="21" t="s">
        <v>32</v>
      </c>
      <c r="N124" s="21" t="s">
        <v>32</v>
      </c>
      <c r="O124" s="21" t="s">
        <v>32</v>
      </c>
      <c r="P124" s="21" t="s">
        <v>32</v>
      </c>
      <c r="Q124" s="21" t="s">
        <v>33</v>
      </c>
      <c r="R124" s="21" t="s">
        <v>32</v>
      </c>
      <c r="S124" s="21" t="s">
        <v>32</v>
      </c>
      <c r="T124" s="30">
        <v>1</v>
      </c>
      <c r="U124" s="31">
        <v>0</v>
      </c>
      <c r="V124" s="32"/>
      <c r="W124" s="32"/>
      <c r="X124"/>
      <c r="Y124" s="32"/>
      <c r="Z124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</row>
    <row r="125" spans="1:220" s="33" customFormat="1" ht="30" customHeight="1" x14ac:dyDescent="0.2">
      <c r="A125" s="21">
        <v>5110</v>
      </c>
      <c r="B125" s="21">
        <v>7450</v>
      </c>
      <c r="C125" s="22" t="s">
        <v>193</v>
      </c>
      <c r="D125" s="23" t="s">
        <v>194</v>
      </c>
      <c r="E125" s="24">
        <v>39.054810000000003</v>
      </c>
      <c r="F125" s="24">
        <v>99.311179999999993</v>
      </c>
      <c r="G125" s="25" t="s">
        <v>325</v>
      </c>
      <c r="H125" s="26">
        <v>8900</v>
      </c>
      <c r="I125" s="27" t="s">
        <v>326</v>
      </c>
      <c r="J125" s="28" t="s">
        <v>327</v>
      </c>
      <c r="K125" s="29" t="s">
        <v>203</v>
      </c>
      <c r="L125" s="21" t="s">
        <v>32</v>
      </c>
      <c r="M125" s="21" t="s">
        <v>32</v>
      </c>
      <c r="N125" s="21" t="s">
        <v>32</v>
      </c>
      <c r="O125" s="21" t="s">
        <v>32</v>
      </c>
      <c r="P125" s="21" t="s">
        <v>32</v>
      </c>
      <c r="Q125" s="21" t="s">
        <v>33</v>
      </c>
      <c r="R125" s="21" t="s">
        <v>32</v>
      </c>
      <c r="S125" s="21" t="s">
        <v>32</v>
      </c>
      <c r="T125" s="30">
        <v>1</v>
      </c>
      <c r="U125" s="31">
        <v>0</v>
      </c>
      <c r="V125" s="32"/>
      <c r="W125" s="32"/>
      <c r="X125"/>
      <c r="Y125" s="32"/>
      <c r="Z125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</row>
    <row r="126" spans="1:220" s="33" customFormat="1" ht="30" customHeight="1" x14ac:dyDescent="0.2">
      <c r="A126" s="21">
        <v>1702</v>
      </c>
      <c r="B126" s="21">
        <v>22129</v>
      </c>
      <c r="C126" s="22" t="s">
        <v>193</v>
      </c>
      <c r="D126" s="23" t="s">
        <v>194</v>
      </c>
      <c r="E126" s="24">
        <v>28.398669000000002</v>
      </c>
      <c r="F126" s="24">
        <v>97.361202000000006</v>
      </c>
      <c r="G126" s="25" t="s">
        <v>328</v>
      </c>
      <c r="H126" s="26">
        <v>3200</v>
      </c>
      <c r="I126" s="27" t="s">
        <v>258</v>
      </c>
      <c r="J126" s="28" t="s">
        <v>259</v>
      </c>
      <c r="K126" s="29" t="s">
        <v>203</v>
      </c>
      <c r="L126" s="21" t="s">
        <v>33</v>
      </c>
      <c r="M126" s="21" t="s">
        <v>33</v>
      </c>
      <c r="N126" s="21" t="s">
        <v>33</v>
      </c>
      <c r="O126" s="21" t="s">
        <v>32</v>
      </c>
      <c r="P126" s="21" t="s">
        <v>32</v>
      </c>
      <c r="Q126" s="21" t="s">
        <v>33</v>
      </c>
      <c r="R126" s="21" t="s">
        <v>32</v>
      </c>
      <c r="S126" s="21" t="s">
        <v>32</v>
      </c>
      <c r="T126" s="30">
        <v>1</v>
      </c>
      <c r="U126" s="31">
        <v>0</v>
      </c>
      <c r="V126" s="32"/>
      <c r="W126" s="32"/>
      <c r="X126"/>
      <c r="Y126" s="32"/>
      <c r="Z126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</row>
    <row r="127" spans="1:220" s="33" customFormat="1" ht="30" customHeight="1" x14ac:dyDescent="0.2">
      <c r="A127" s="21">
        <v>1706</v>
      </c>
      <c r="B127" s="21">
        <v>16219</v>
      </c>
      <c r="C127" s="22" t="s">
        <v>329</v>
      </c>
      <c r="D127" s="23" t="s">
        <v>64</v>
      </c>
      <c r="E127" s="24">
        <v>-2.0880000000000001</v>
      </c>
      <c r="F127" s="24">
        <v>-72.12</v>
      </c>
      <c r="G127" s="25" t="s">
        <v>124</v>
      </c>
      <c r="H127" s="26">
        <v>1100</v>
      </c>
      <c r="I127" s="27" t="s">
        <v>123</v>
      </c>
      <c r="J127" s="28" t="s">
        <v>124</v>
      </c>
      <c r="K127" s="29" t="s">
        <v>68</v>
      </c>
      <c r="L127" s="21" t="s">
        <v>33</v>
      </c>
      <c r="M127" s="21" t="s">
        <v>33</v>
      </c>
      <c r="N127" s="21" t="s">
        <v>33</v>
      </c>
      <c r="O127" s="21" t="s">
        <v>32</v>
      </c>
      <c r="P127" s="21" t="s">
        <v>32</v>
      </c>
      <c r="Q127" s="21" t="s">
        <v>33</v>
      </c>
      <c r="R127" s="21" t="s">
        <v>32</v>
      </c>
      <c r="S127" s="21" t="s">
        <v>32</v>
      </c>
      <c r="T127" s="30">
        <v>1</v>
      </c>
      <c r="U127" s="31">
        <v>0</v>
      </c>
      <c r="V127" s="32"/>
      <c r="W127" s="32"/>
      <c r="X127"/>
      <c r="Y127" s="32"/>
      <c r="Z127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</row>
    <row r="128" spans="1:220" s="33" customFormat="1" ht="30" customHeight="1" x14ac:dyDescent="0.2">
      <c r="A128" s="21">
        <v>1709</v>
      </c>
      <c r="B128" s="21">
        <v>16245</v>
      </c>
      <c r="C128" s="22" t="s">
        <v>329</v>
      </c>
      <c r="D128" s="23" t="s">
        <v>64</v>
      </c>
      <c r="E128" s="24">
        <v>0.83889000000000002</v>
      </c>
      <c r="F128" s="24">
        <v>-69.943110000000004</v>
      </c>
      <c r="G128" s="25" t="s">
        <v>106</v>
      </c>
      <c r="H128" s="26">
        <v>2400</v>
      </c>
      <c r="I128" s="27" t="s">
        <v>107</v>
      </c>
      <c r="J128" s="28" t="s">
        <v>108</v>
      </c>
      <c r="K128" s="29" t="s">
        <v>68</v>
      </c>
      <c r="L128" s="21" t="s">
        <v>33</v>
      </c>
      <c r="M128" s="21" t="s">
        <v>33</v>
      </c>
      <c r="N128" s="21" t="s">
        <v>32</v>
      </c>
      <c r="O128" s="21" t="s">
        <v>32</v>
      </c>
      <c r="P128" s="21" t="s">
        <v>32</v>
      </c>
      <c r="Q128" s="21" t="s">
        <v>32</v>
      </c>
      <c r="R128" s="21" t="s">
        <v>32</v>
      </c>
      <c r="S128" s="21" t="s">
        <v>32</v>
      </c>
      <c r="T128" s="30">
        <v>1</v>
      </c>
      <c r="U128" s="31">
        <v>0</v>
      </c>
      <c r="V128" s="32"/>
      <c r="W128" s="32"/>
      <c r="X128"/>
      <c r="Y128" s="32"/>
      <c r="Z128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</row>
    <row r="129" spans="1:220" s="33" customFormat="1" ht="30" customHeight="1" x14ac:dyDescent="0.2">
      <c r="A129" s="21">
        <v>1710</v>
      </c>
      <c r="B129" s="21">
        <v>46901</v>
      </c>
      <c r="C129" s="22" t="s">
        <v>329</v>
      </c>
      <c r="D129" s="23" t="s">
        <v>64</v>
      </c>
      <c r="E129" s="24">
        <v>2.5591330000000001</v>
      </c>
      <c r="F129" s="24">
        <v>-76.062206000000003</v>
      </c>
      <c r="G129" s="25" t="s">
        <v>330</v>
      </c>
      <c r="H129" s="26">
        <v>650</v>
      </c>
      <c r="I129" s="27" t="s">
        <v>331</v>
      </c>
      <c r="J129" s="28" t="s">
        <v>332</v>
      </c>
      <c r="K129" s="29" t="s">
        <v>68</v>
      </c>
      <c r="L129" s="21" t="s">
        <v>33</v>
      </c>
      <c r="M129" s="21" t="s">
        <v>33</v>
      </c>
      <c r="N129" s="21" t="s">
        <v>33</v>
      </c>
      <c r="O129" s="21" t="s">
        <v>32</v>
      </c>
      <c r="P129" s="21" t="s">
        <v>33</v>
      </c>
      <c r="Q129" s="21" t="s">
        <v>33</v>
      </c>
      <c r="R129" s="21" t="s">
        <v>32</v>
      </c>
      <c r="S129" s="21" t="s">
        <v>32</v>
      </c>
      <c r="T129" s="30">
        <v>1</v>
      </c>
      <c r="U129" s="31">
        <v>0</v>
      </c>
      <c r="V129" s="32"/>
      <c r="W129" s="32"/>
      <c r="X129"/>
      <c r="Y129" s="32"/>
      <c r="Z129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</row>
    <row r="130" spans="1:220" s="33" customFormat="1" ht="30" customHeight="1" x14ac:dyDescent="0.2">
      <c r="A130" s="21">
        <v>2940</v>
      </c>
      <c r="B130" s="21"/>
      <c r="C130" s="22" t="s">
        <v>329</v>
      </c>
      <c r="D130" s="23" t="s">
        <v>64</v>
      </c>
      <c r="E130" s="24"/>
      <c r="F130" s="24"/>
      <c r="G130" s="25" t="s">
        <v>120</v>
      </c>
      <c r="H130" s="26">
        <v>4238</v>
      </c>
      <c r="I130" s="27" t="s">
        <v>121</v>
      </c>
      <c r="J130" s="28" t="s">
        <v>122</v>
      </c>
      <c r="K130" s="29" t="s">
        <v>68</v>
      </c>
      <c r="L130" s="21" t="s">
        <v>33</v>
      </c>
      <c r="M130" s="21" t="s">
        <v>32</v>
      </c>
      <c r="N130" s="21" t="s">
        <v>32</v>
      </c>
      <c r="O130" s="21" t="s">
        <v>32</v>
      </c>
      <c r="P130" s="21" t="s">
        <v>32</v>
      </c>
      <c r="Q130" s="21" t="s">
        <v>33</v>
      </c>
      <c r="R130" s="21" t="s">
        <v>32</v>
      </c>
      <c r="S130" s="21" t="s">
        <v>32</v>
      </c>
      <c r="T130" s="30">
        <v>1</v>
      </c>
      <c r="U130" s="31">
        <v>0</v>
      </c>
      <c r="V130" s="32"/>
      <c r="W130" s="32"/>
      <c r="X130"/>
      <c r="Y130" s="32"/>
      <c r="Z130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</row>
    <row r="131" spans="1:220" s="33" customFormat="1" ht="30" customHeight="1" x14ac:dyDescent="0.2">
      <c r="A131" s="21">
        <v>1711</v>
      </c>
      <c r="B131" s="21">
        <v>43720</v>
      </c>
      <c r="C131" s="22" t="s">
        <v>329</v>
      </c>
      <c r="D131" s="23" t="s">
        <v>64</v>
      </c>
      <c r="E131" s="24">
        <v>6.3458199999999998</v>
      </c>
      <c r="F131" s="24">
        <v>-71.267099999999999</v>
      </c>
      <c r="G131" s="25" t="s">
        <v>333</v>
      </c>
      <c r="H131" s="26">
        <v>900</v>
      </c>
      <c r="I131" s="27" t="s">
        <v>334</v>
      </c>
      <c r="J131" s="28" t="s">
        <v>335</v>
      </c>
      <c r="K131" s="29" t="s">
        <v>68</v>
      </c>
      <c r="L131" s="21" t="s">
        <v>32</v>
      </c>
      <c r="M131" s="21" t="s">
        <v>32</v>
      </c>
      <c r="N131" s="21" t="s">
        <v>32</v>
      </c>
      <c r="O131" s="21" t="s">
        <v>32</v>
      </c>
      <c r="P131" s="21" t="s">
        <v>32</v>
      </c>
      <c r="Q131" s="21" t="s">
        <v>32</v>
      </c>
      <c r="R131" s="21" t="s">
        <v>32</v>
      </c>
      <c r="S131" s="21" t="s">
        <v>32</v>
      </c>
      <c r="T131" s="30">
        <v>1</v>
      </c>
      <c r="U131" s="31">
        <v>0</v>
      </c>
      <c r="V131" s="32"/>
      <c r="W131" s="32"/>
      <c r="X131"/>
      <c r="Y131" s="32"/>
      <c r="Z131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4"/>
      <c r="HG131" s="34"/>
      <c r="HH131" s="34"/>
      <c r="HI131" s="34"/>
      <c r="HJ131" s="34"/>
      <c r="HK131" s="34"/>
      <c r="HL131" s="34"/>
    </row>
    <row r="132" spans="1:220" s="33" customFormat="1" ht="30" customHeight="1" x14ac:dyDescent="0.2">
      <c r="A132" s="21">
        <v>1712</v>
      </c>
      <c r="B132" s="21">
        <v>16262</v>
      </c>
      <c r="C132" s="22" t="s">
        <v>329</v>
      </c>
      <c r="D132" s="23" t="s">
        <v>64</v>
      </c>
      <c r="E132" s="24">
        <v>-0.71260299999999999</v>
      </c>
      <c r="F132" s="24">
        <v>-72.403501000000006</v>
      </c>
      <c r="G132" s="25" t="s">
        <v>336</v>
      </c>
      <c r="H132" s="26">
        <v>550</v>
      </c>
      <c r="I132" s="27" t="s">
        <v>337</v>
      </c>
      <c r="J132" s="28" t="s">
        <v>336</v>
      </c>
      <c r="K132" s="29" t="s">
        <v>68</v>
      </c>
      <c r="L132" s="21" t="s">
        <v>33</v>
      </c>
      <c r="M132" s="21" t="s">
        <v>32</v>
      </c>
      <c r="N132" s="21" t="s">
        <v>32</v>
      </c>
      <c r="O132" s="21" t="s">
        <v>32</v>
      </c>
      <c r="P132" s="21" t="s">
        <v>32</v>
      </c>
      <c r="Q132" s="21" t="s">
        <v>33</v>
      </c>
      <c r="R132" s="21" t="s">
        <v>32</v>
      </c>
      <c r="S132" s="21" t="s">
        <v>32</v>
      </c>
      <c r="T132" s="30">
        <v>1</v>
      </c>
      <c r="U132" s="31">
        <v>0</v>
      </c>
      <c r="V132" s="32"/>
      <c r="W132" s="32"/>
      <c r="X132"/>
      <c r="Y132" s="32"/>
      <c r="Z1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34"/>
      <c r="HL132" s="34"/>
    </row>
    <row r="133" spans="1:220" s="33" customFormat="1" ht="30" customHeight="1" x14ac:dyDescent="0.2">
      <c r="A133" s="21">
        <v>1713</v>
      </c>
      <c r="B133" s="21">
        <v>16280</v>
      </c>
      <c r="C133" s="22" t="s">
        <v>329</v>
      </c>
      <c r="D133" s="23" t="s">
        <v>64</v>
      </c>
      <c r="E133" s="24">
        <v>1.345</v>
      </c>
      <c r="F133" s="24">
        <v>-72.149000000000001</v>
      </c>
      <c r="G133" s="25" t="s">
        <v>338</v>
      </c>
      <c r="H133" s="26">
        <v>600</v>
      </c>
      <c r="I133" s="27" t="s">
        <v>339</v>
      </c>
      <c r="J133" s="28" t="s">
        <v>338</v>
      </c>
      <c r="K133" s="29" t="s">
        <v>68</v>
      </c>
      <c r="L133" s="21" t="s">
        <v>33</v>
      </c>
      <c r="M133" s="21" t="s">
        <v>33</v>
      </c>
      <c r="N133" s="21" t="s">
        <v>32</v>
      </c>
      <c r="O133" s="21" t="s">
        <v>32</v>
      </c>
      <c r="P133" s="21" t="s">
        <v>32</v>
      </c>
      <c r="Q133" s="21" t="s">
        <v>32</v>
      </c>
      <c r="R133" s="21" t="s">
        <v>32</v>
      </c>
      <c r="S133" s="21" t="s">
        <v>32</v>
      </c>
      <c r="T133" s="30">
        <v>1</v>
      </c>
      <c r="U133" s="31">
        <v>0</v>
      </c>
      <c r="V133" s="32"/>
      <c r="W133" s="32"/>
      <c r="X133"/>
      <c r="Y133" s="32"/>
      <c r="Z133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  <c r="HB133" s="34"/>
      <c r="HC133" s="34"/>
      <c r="HD133" s="34"/>
      <c r="HE133" s="34"/>
      <c r="HF133" s="34"/>
      <c r="HG133" s="34"/>
      <c r="HH133" s="34"/>
      <c r="HI133" s="34"/>
      <c r="HJ133" s="34"/>
      <c r="HK133" s="34"/>
      <c r="HL133" s="34"/>
    </row>
    <row r="134" spans="1:220" s="33" customFormat="1" ht="30" customHeight="1" x14ac:dyDescent="0.2">
      <c r="A134" s="21">
        <v>2285</v>
      </c>
      <c r="B134" s="21">
        <v>23158</v>
      </c>
      <c r="C134" s="22" t="s">
        <v>329</v>
      </c>
      <c r="D134" s="23" t="s">
        <v>64</v>
      </c>
      <c r="E134" s="24">
        <v>1.2210000000000001</v>
      </c>
      <c r="F134" s="24">
        <v>-71.957999999999998</v>
      </c>
      <c r="G134" s="25" t="s">
        <v>103</v>
      </c>
      <c r="H134" s="26">
        <v>7000</v>
      </c>
      <c r="I134" s="27" t="s">
        <v>102</v>
      </c>
      <c r="J134" s="28" t="s">
        <v>103</v>
      </c>
      <c r="K134" s="29" t="s">
        <v>68</v>
      </c>
      <c r="L134" s="21" t="s">
        <v>33</v>
      </c>
      <c r="M134" s="21" t="s">
        <v>33</v>
      </c>
      <c r="N134" s="21" t="s">
        <v>32</v>
      </c>
      <c r="O134" s="21" t="s">
        <v>32</v>
      </c>
      <c r="P134" s="21" t="s">
        <v>32</v>
      </c>
      <c r="Q134" s="21" t="s">
        <v>33</v>
      </c>
      <c r="R134" s="21" t="s">
        <v>32</v>
      </c>
      <c r="S134" s="21" t="s">
        <v>32</v>
      </c>
      <c r="T134" s="30">
        <v>1</v>
      </c>
      <c r="U134" s="31">
        <v>0</v>
      </c>
      <c r="V134" s="32"/>
      <c r="W134" s="32"/>
      <c r="X134"/>
      <c r="Y134" s="32"/>
      <c r="Z134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34"/>
      <c r="GK134" s="34"/>
      <c r="GL134" s="34"/>
      <c r="GM134" s="34"/>
      <c r="GN134" s="34"/>
      <c r="GO134" s="34"/>
      <c r="GP134" s="34"/>
      <c r="GQ134" s="34"/>
      <c r="GR134" s="34"/>
      <c r="GS134" s="34"/>
      <c r="GT134" s="34"/>
      <c r="GU134" s="34"/>
      <c r="GV134" s="34"/>
      <c r="GW134" s="34"/>
      <c r="GX134" s="34"/>
      <c r="GY134" s="34"/>
      <c r="GZ134" s="34"/>
      <c r="HA134" s="34"/>
      <c r="HB134" s="34"/>
      <c r="HC134" s="34"/>
      <c r="HD134" s="34"/>
      <c r="HE134" s="34"/>
      <c r="HF134" s="34"/>
      <c r="HG134" s="34"/>
      <c r="HH134" s="34"/>
      <c r="HI134" s="34"/>
      <c r="HJ134" s="34"/>
      <c r="HK134" s="34"/>
      <c r="HL134" s="34"/>
    </row>
    <row r="135" spans="1:220" s="33" customFormat="1" ht="30" customHeight="1" x14ac:dyDescent="0.2">
      <c r="A135" s="21">
        <v>1715</v>
      </c>
      <c r="B135" s="21">
        <v>16246</v>
      </c>
      <c r="C135" s="22" t="s">
        <v>329</v>
      </c>
      <c r="D135" s="23" t="s">
        <v>64</v>
      </c>
      <c r="E135" s="24">
        <v>6.12622</v>
      </c>
      <c r="F135" s="24">
        <v>-72.043980000000005</v>
      </c>
      <c r="G135" s="25" t="s">
        <v>340</v>
      </c>
      <c r="H135" s="26">
        <v>700</v>
      </c>
      <c r="I135" s="27" t="s">
        <v>341</v>
      </c>
      <c r="J135" s="28" t="s">
        <v>342</v>
      </c>
      <c r="K135" s="29" t="s">
        <v>68</v>
      </c>
      <c r="L135" s="21" t="s">
        <v>32</v>
      </c>
      <c r="M135" s="21" t="s">
        <v>32</v>
      </c>
      <c r="N135" s="21" t="s">
        <v>32</v>
      </c>
      <c r="O135" s="21" t="s">
        <v>32</v>
      </c>
      <c r="P135" s="21" t="s">
        <v>32</v>
      </c>
      <c r="Q135" s="21" t="s">
        <v>32</v>
      </c>
      <c r="R135" s="21" t="s">
        <v>32</v>
      </c>
      <c r="S135" s="21" t="s">
        <v>32</v>
      </c>
      <c r="T135" s="30">
        <v>1</v>
      </c>
      <c r="U135" s="31">
        <v>0</v>
      </c>
      <c r="V135" s="32"/>
      <c r="W135" s="32"/>
      <c r="X135"/>
      <c r="Y135" s="32"/>
      <c r="Z135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</row>
    <row r="136" spans="1:220" s="33" customFormat="1" ht="30" customHeight="1" x14ac:dyDescent="0.2">
      <c r="A136" s="21">
        <v>2945</v>
      </c>
      <c r="B136" s="21"/>
      <c r="C136" s="22" t="s">
        <v>329</v>
      </c>
      <c r="D136" s="23" t="s">
        <v>64</v>
      </c>
      <c r="E136" s="24"/>
      <c r="F136" s="24"/>
      <c r="G136" s="25" t="s">
        <v>129</v>
      </c>
      <c r="H136" s="26">
        <v>570</v>
      </c>
      <c r="I136" s="27" t="s">
        <v>130</v>
      </c>
      <c r="J136" s="28" t="s">
        <v>131</v>
      </c>
      <c r="K136" s="29" t="s">
        <v>68</v>
      </c>
      <c r="L136" s="21" t="s">
        <v>33</v>
      </c>
      <c r="M136" s="21" t="s">
        <v>32</v>
      </c>
      <c r="N136" s="21" t="s">
        <v>32</v>
      </c>
      <c r="O136" s="21" t="s">
        <v>32</v>
      </c>
      <c r="P136" s="21" t="s">
        <v>32</v>
      </c>
      <c r="Q136" s="21" t="s">
        <v>33</v>
      </c>
      <c r="R136" s="21" t="s">
        <v>32</v>
      </c>
      <c r="S136" s="21" t="s">
        <v>32</v>
      </c>
      <c r="T136" s="30">
        <v>1</v>
      </c>
      <c r="U136" s="31">
        <v>0</v>
      </c>
      <c r="V136" s="32"/>
      <c r="W136" s="32"/>
      <c r="X136"/>
      <c r="Y136" s="32"/>
      <c r="Z136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</row>
    <row r="137" spans="1:220" s="33" customFormat="1" ht="30" customHeight="1" x14ac:dyDescent="0.2">
      <c r="A137" s="21">
        <v>5511</v>
      </c>
      <c r="B137" s="21">
        <v>16294</v>
      </c>
      <c r="C137" s="22" t="s">
        <v>329</v>
      </c>
      <c r="D137" s="23" t="s">
        <v>64</v>
      </c>
      <c r="E137" s="24">
        <v>1.4301699999999999</v>
      </c>
      <c r="F137" s="24">
        <v>-74.371449999999996</v>
      </c>
      <c r="G137" s="25" t="s">
        <v>343</v>
      </c>
      <c r="H137" s="26">
        <v>800</v>
      </c>
      <c r="I137" s="27" t="s">
        <v>344</v>
      </c>
      <c r="J137" s="28" t="s">
        <v>345</v>
      </c>
      <c r="K137" s="29" t="s">
        <v>68</v>
      </c>
      <c r="L137" s="21" t="s">
        <v>32</v>
      </c>
      <c r="M137" s="21" t="s">
        <v>32</v>
      </c>
      <c r="N137" s="21" t="s">
        <v>32</v>
      </c>
      <c r="O137" s="21" t="s">
        <v>32</v>
      </c>
      <c r="P137" s="21" t="s">
        <v>32</v>
      </c>
      <c r="Q137" s="21" t="s">
        <v>33</v>
      </c>
      <c r="R137" s="21" t="s">
        <v>32</v>
      </c>
      <c r="S137" s="21" t="s">
        <v>32</v>
      </c>
      <c r="T137" s="30">
        <v>1</v>
      </c>
      <c r="U137" s="31">
        <v>0</v>
      </c>
      <c r="V137" s="32"/>
      <c r="W137" s="32"/>
      <c r="X137"/>
      <c r="Y137" s="32"/>
      <c r="Z137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34"/>
      <c r="HL137" s="34"/>
    </row>
    <row r="138" spans="1:220" s="33" customFormat="1" ht="30" customHeight="1" x14ac:dyDescent="0.2">
      <c r="A138" s="21">
        <v>2959</v>
      </c>
      <c r="B138" s="21">
        <v>42176</v>
      </c>
      <c r="C138" s="22" t="s">
        <v>346</v>
      </c>
      <c r="D138" s="23" t="s">
        <v>59</v>
      </c>
      <c r="E138" s="24">
        <v>-12.282012</v>
      </c>
      <c r="F138" s="24">
        <v>43.736983000000002</v>
      </c>
      <c r="G138" s="25" t="s">
        <v>347</v>
      </c>
      <c r="H138" s="26">
        <v>39500</v>
      </c>
      <c r="I138" s="27" t="s">
        <v>348</v>
      </c>
      <c r="J138" s="28" t="s">
        <v>349</v>
      </c>
      <c r="K138" s="29" t="s">
        <v>39</v>
      </c>
      <c r="L138" s="21" t="s">
        <v>32</v>
      </c>
      <c r="M138" s="21" t="s">
        <v>32</v>
      </c>
      <c r="N138" s="21" t="s">
        <v>32</v>
      </c>
      <c r="O138" s="21" t="s">
        <v>32</v>
      </c>
      <c r="P138" s="21" t="s">
        <v>32</v>
      </c>
      <c r="Q138" s="21" t="s">
        <v>33</v>
      </c>
      <c r="R138" s="21" t="s">
        <v>32</v>
      </c>
      <c r="S138" s="21" t="s">
        <v>32</v>
      </c>
      <c r="T138" s="30">
        <v>1</v>
      </c>
      <c r="U138" s="31">
        <v>0</v>
      </c>
      <c r="V138" s="32"/>
      <c r="W138" s="32"/>
      <c r="X138"/>
      <c r="Y138" s="32"/>
      <c r="Z138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  <c r="GO138" s="34"/>
      <c r="GP138" s="34"/>
      <c r="GQ138" s="34"/>
      <c r="GR138" s="34"/>
      <c r="GS138" s="34"/>
      <c r="GT138" s="34"/>
      <c r="GU138" s="34"/>
      <c r="GV138" s="34"/>
      <c r="GW138" s="34"/>
      <c r="GX138" s="34"/>
      <c r="GY138" s="34"/>
      <c r="GZ138" s="34"/>
      <c r="HA138" s="34"/>
      <c r="HB138" s="34"/>
      <c r="HC138" s="34"/>
      <c r="HD138" s="34"/>
      <c r="HE138" s="34"/>
      <c r="HF138" s="34"/>
      <c r="HG138" s="34"/>
      <c r="HH138" s="34"/>
      <c r="HI138" s="34"/>
      <c r="HJ138" s="34"/>
      <c r="HK138" s="34"/>
      <c r="HL138" s="34"/>
    </row>
    <row r="139" spans="1:220" s="33" customFormat="1" ht="30" customHeight="1" x14ac:dyDescent="0.2">
      <c r="A139" s="21">
        <v>5816</v>
      </c>
      <c r="B139" s="21">
        <v>47748</v>
      </c>
      <c r="C139" s="22" t="s">
        <v>346</v>
      </c>
      <c r="D139" s="23" t="s">
        <v>59</v>
      </c>
      <c r="E139" s="24">
        <v>-11.736196</v>
      </c>
      <c r="F139" s="24">
        <v>43.230809000000001</v>
      </c>
      <c r="G139" s="25" t="s">
        <v>350</v>
      </c>
      <c r="H139" s="26">
        <v>7500</v>
      </c>
      <c r="I139" s="27" t="s">
        <v>61</v>
      </c>
      <c r="J139" s="28" t="s">
        <v>62</v>
      </c>
      <c r="K139" s="29" t="s">
        <v>57</v>
      </c>
      <c r="L139" s="21" t="s">
        <v>32</v>
      </c>
      <c r="M139" s="21" t="s">
        <v>32</v>
      </c>
      <c r="N139" s="21" t="s">
        <v>32</v>
      </c>
      <c r="O139" s="21" t="s">
        <v>32</v>
      </c>
      <c r="P139" s="21" t="s">
        <v>32</v>
      </c>
      <c r="Q139" s="21" t="s">
        <v>32</v>
      </c>
      <c r="R139" s="21" t="s">
        <v>32</v>
      </c>
      <c r="S139" s="21" t="s">
        <v>32</v>
      </c>
      <c r="T139" s="30">
        <v>1</v>
      </c>
      <c r="U139" s="31">
        <v>0</v>
      </c>
      <c r="V139" s="32"/>
      <c r="W139" s="32"/>
      <c r="X139"/>
      <c r="Y139" s="32"/>
      <c r="Z139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</row>
    <row r="140" spans="1:220" s="33" customFormat="1" ht="30" customHeight="1" x14ac:dyDescent="0.2">
      <c r="A140" s="21">
        <v>5817</v>
      </c>
      <c r="B140" s="21">
        <v>47761</v>
      </c>
      <c r="C140" s="22" t="s">
        <v>351</v>
      </c>
      <c r="D140" s="23" t="s">
        <v>59</v>
      </c>
      <c r="E140" s="24">
        <v>-4.2232000000000003</v>
      </c>
      <c r="F140" s="24">
        <v>15.276624999999999</v>
      </c>
      <c r="G140" s="25" t="s">
        <v>352</v>
      </c>
      <c r="H140" s="26">
        <v>13000</v>
      </c>
      <c r="I140" s="27" t="s">
        <v>84</v>
      </c>
      <c r="J140" s="28" t="s">
        <v>85</v>
      </c>
      <c r="K140" s="29" t="s">
        <v>57</v>
      </c>
      <c r="L140" s="21" t="s">
        <v>32</v>
      </c>
      <c r="M140" s="21" t="s">
        <v>32</v>
      </c>
      <c r="N140" s="21" t="s">
        <v>33</v>
      </c>
      <c r="O140" s="21" t="s">
        <v>32</v>
      </c>
      <c r="P140" s="21" t="s">
        <v>32</v>
      </c>
      <c r="Q140" s="21" t="s">
        <v>32</v>
      </c>
      <c r="R140" s="21" t="s">
        <v>32</v>
      </c>
      <c r="S140" s="21" t="s">
        <v>32</v>
      </c>
      <c r="T140" s="30">
        <v>1</v>
      </c>
      <c r="U140" s="31">
        <v>0</v>
      </c>
      <c r="V140" s="32"/>
      <c r="W140" s="32"/>
      <c r="X140"/>
      <c r="Y140" s="32"/>
      <c r="Z140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</row>
    <row r="141" spans="1:220" s="33" customFormat="1" ht="30" customHeight="1" x14ac:dyDescent="0.2">
      <c r="A141" s="21">
        <v>1722</v>
      </c>
      <c r="B141" s="21">
        <v>13005</v>
      </c>
      <c r="C141" s="22" t="s">
        <v>351</v>
      </c>
      <c r="D141" s="23" t="s">
        <v>59</v>
      </c>
      <c r="E141" s="24">
        <v>1.63917</v>
      </c>
      <c r="F141" s="24">
        <v>16.125039999999998</v>
      </c>
      <c r="G141" s="25" t="s">
        <v>353</v>
      </c>
      <c r="H141" s="26">
        <v>4000</v>
      </c>
      <c r="I141" s="27" t="s">
        <v>354</v>
      </c>
      <c r="J141" s="28" t="s">
        <v>355</v>
      </c>
      <c r="K141" s="29" t="s">
        <v>116</v>
      </c>
      <c r="L141" s="21" t="s">
        <v>32</v>
      </c>
      <c r="M141" s="21" t="s">
        <v>32</v>
      </c>
      <c r="N141" s="21" t="s">
        <v>32</v>
      </c>
      <c r="O141" s="21" t="s">
        <v>32</v>
      </c>
      <c r="P141" s="21" t="s">
        <v>32</v>
      </c>
      <c r="Q141" s="21" t="s">
        <v>32</v>
      </c>
      <c r="R141" s="21" t="s">
        <v>32</v>
      </c>
      <c r="S141" s="21" t="s">
        <v>32</v>
      </c>
      <c r="T141" s="30">
        <v>1</v>
      </c>
      <c r="U141" s="31">
        <v>0</v>
      </c>
      <c r="V141" s="32"/>
      <c r="W141" s="32"/>
      <c r="X141"/>
      <c r="Y141" s="32"/>
      <c r="Z141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  <c r="GU141" s="34"/>
      <c r="GV141" s="34"/>
      <c r="GW141" s="34"/>
      <c r="GX141" s="34"/>
      <c r="GY141" s="34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J141" s="34"/>
      <c r="HK141" s="34"/>
      <c r="HL141" s="34"/>
    </row>
    <row r="142" spans="1:220" s="33" customFormat="1" ht="30" customHeight="1" x14ac:dyDescent="0.2">
      <c r="A142" s="21">
        <v>1723</v>
      </c>
      <c r="B142" s="21">
        <v>14577</v>
      </c>
      <c r="C142" s="22" t="s">
        <v>356</v>
      </c>
      <c r="D142" s="23" t="s">
        <v>59</v>
      </c>
      <c r="E142" s="24">
        <v>3.504934</v>
      </c>
      <c r="F142" s="24">
        <v>24.427465000000002</v>
      </c>
      <c r="G142" s="25" t="s">
        <v>357</v>
      </c>
      <c r="H142" s="26">
        <v>11000</v>
      </c>
      <c r="I142" s="27" t="s">
        <v>358</v>
      </c>
      <c r="J142" s="28" t="s">
        <v>359</v>
      </c>
      <c r="K142" s="29" t="s">
        <v>68</v>
      </c>
      <c r="L142" s="21" t="s">
        <v>32</v>
      </c>
      <c r="M142" s="21" t="s">
        <v>32</v>
      </c>
      <c r="N142" s="21" t="s">
        <v>32</v>
      </c>
      <c r="O142" s="21" t="s">
        <v>32</v>
      </c>
      <c r="P142" s="21" t="s">
        <v>32</v>
      </c>
      <c r="Q142" s="21" t="s">
        <v>33</v>
      </c>
      <c r="R142" s="21" t="s">
        <v>32</v>
      </c>
      <c r="S142" s="21" t="s">
        <v>32</v>
      </c>
      <c r="T142" s="30">
        <v>1</v>
      </c>
      <c r="U142" s="31">
        <v>0</v>
      </c>
      <c r="V142" s="32"/>
      <c r="W142" s="32"/>
      <c r="X142"/>
      <c r="Y142" s="32"/>
      <c r="Z14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</row>
    <row r="143" spans="1:220" s="33" customFormat="1" ht="30" customHeight="1" x14ac:dyDescent="0.2">
      <c r="A143" s="21">
        <v>1726</v>
      </c>
      <c r="B143" s="21">
        <v>14720</v>
      </c>
      <c r="C143" s="22" t="s">
        <v>356</v>
      </c>
      <c r="D143" s="23" t="s">
        <v>59</v>
      </c>
      <c r="E143" s="24">
        <v>4.7112699999999998</v>
      </c>
      <c r="F143" s="24">
        <v>27.468810000000001</v>
      </c>
      <c r="G143" s="25" t="s">
        <v>360</v>
      </c>
      <c r="H143" s="26">
        <v>9300</v>
      </c>
      <c r="I143" s="27" t="s">
        <v>361</v>
      </c>
      <c r="J143" s="28" t="s">
        <v>360</v>
      </c>
      <c r="K143" s="29" t="s">
        <v>68</v>
      </c>
      <c r="L143" s="21" t="s">
        <v>32</v>
      </c>
      <c r="M143" s="21" t="s">
        <v>32</v>
      </c>
      <c r="N143" s="21" t="s">
        <v>32</v>
      </c>
      <c r="O143" s="21" t="s">
        <v>32</v>
      </c>
      <c r="P143" s="21" t="s">
        <v>32</v>
      </c>
      <c r="Q143" s="21" t="s">
        <v>32</v>
      </c>
      <c r="R143" s="21" t="s">
        <v>32</v>
      </c>
      <c r="S143" s="21" t="s">
        <v>32</v>
      </c>
      <c r="T143" s="30">
        <v>1</v>
      </c>
      <c r="U143" s="31">
        <v>0</v>
      </c>
      <c r="V143" s="32"/>
      <c r="W143" s="32"/>
      <c r="X143"/>
      <c r="Y143" s="32"/>
      <c r="Z143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</row>
    <row r="144" spans="1:220" s="33" customFormat="1" ht="30" customHeight="1" x14ac:dyDescent="0.2">
      <c r="A144" s="21">
        <v>1374</v>
      </c>
      <c r="B144" s="21">
        <v>47760</v>
      </c>
      <c r="C144" s="22" t="s">
        <v>362</v>
      </c>
      <c r="D144" s="23" t="s">
        <v>96</v>
      </c>
      <c r="E144" s="24">
        <v>45.813851</v>
      </c>
      <c r="F144" s="24">
        <v>15.903154000000001</v>
      </c>
      <c r="G144" s="25" t="s">
        <v>363</v>
      </c>
      <c r="H144" s="26">
        <v>42000</v>
      </c>
      <c r="I144" s="27" t="s">
        <v>364</v>
      </c>
      <c r="J144" s="28" t="s">
        <v>365</v>
      </c>
      <c r="K144" s="29" t="s">
        <v>57</v>
      </c>
      <c r="L144" s="21" t="s">
        <v>32</v>
      </c>
      <c r="M144" s="21" t="s">
        <v>32</v>
      </c>
      <c r="N144" s="21" t="s">
        <v>32</v>
      </c>
      <c r="O144" s="21" t="s">
        <v>32</v>
      </c>
      <c r="P144" s="21" t="s">
        <v>32</v>
      </c>
      <c r="Q144" s="21" t="s">
        <v>32</v>
      </c>
      <c r="R144" s="21" t="s">
        <v>32</v>
      </c>
      <c r="S144" s="21" t="s">
        <v>32</v>
      </c>
      <c r="T144" s="30">
        <v>1</v>
      </c>
      <c r="U144" s="31">
        <v>0</v>
      </c>
      <c r="V144" s="32"/>
      <c r="W144" s="32"/>
      <c r="X144"/>
      <c r="Y144" s="32"/>
      <c r="Z144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  <c r="GU144" s="34"/>
      <c r="GV144" s="34"/>
      <c r="GW144" s="34"/>
      <c r="GX144" s="34"/>
      <c r="GY144" s="34"/>
      <c r="GZ144" s="34"/>
      <c r="HA144" s="34"/>
      <c r="HB144" s="34"/>
      <c r="HC144" s="34"/>
      <c r="HD144" s="34"/>
      <c r="HE144" s="34"/>
      <c r="HF144" s="34"/>
      <c r="HG144" s="34"/>
      <c r="HH144" s="34"/>
      <c r="HI144" s="34"/>
      <c r="HJ144" s="34"/>
      <c r="HK144" s="34"/>
      <c r="HL144" s="34"/>
    </row>
    <row r="145" spans="1:220" s="33" customFormat="1" ht="30" customHeight="1" x14ac:dyDescent="0.2">
      <c r="A145" s="21">
        <v>1729</v>
      </c>
      <c r="B145" s="21">
        <v>47779</v>
      </c>
      <c r="C145" s="22" t="s">
        <v>366</v>
      </c>
      <c r="D145" s="23" t="s">
        <v>64</v>
      </c>
      <c r="E145" s="24">
        <v>12.113035999999999</v>
      </c>
      <c r="F145" s="24">
        <v>-68.938379999999995</v>
      </c>
      <c r="G145" s="25" t="s">
        <v>367</v>
      </c>
      <c r="H145" s="26">
        <v>1500</v>
      </c>
      <c r="I145" s="27" t="s">
        <v>368</v>
      </c>
      <c r="J145" s="28" t="s">
        <v>369</v>
      </c>
      <c r="K145" s="29" t="s">
        <v>57</v>
      </c>
      <c r="L145" s="21" t="s">
        <v>32</v>
      </c>
      <c r="M145" s="21" t="s">
        <v>32</v>
      </c>
      <c r="N145" s="21" t="s">
        <v>32</v>
      </c>
      <c r="O145" s="21" t="s">
        <v>32</v>
      </c>
      <c r="P145" s="21" t="s">
        <v>32</v>
      </c>
      <c r="Q145" s="21" t="s">
        <v>32</v>
      </c>
      <c r="R145" s="21" t="s">
        <v>32</v>
      </c>
      <c r="S145" s="21" t="s">
        <v>32</v>
      </c>
      <c r="T145" s="30">
        <v>1</v>
      </c>
      <c r="U145" s="31">
        <v>0</v>
      </c>
      <c r="V145" s="32"/>
      <c r="W145" s="32"/>
      <c r="X145"/>
      <c r="Y145" s="32"/>
      <c r="Z145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  <c r="GC145" s="34"/>
      <c r="GD145" s="34"/>
      <c r="GE145" s="34"/>
      <c r="GF145" s="34"/>
      <c r="GG145" s="34"/>
      <c r="GH145" s="34"/>
      <c r="GI145" s="34"/>
      <c r="GJ145" s="34"/>
      <c r="GK145" s="34"/>
      <c r="GL145" s="34"/>
      <c r="GM145" s="34"/>
      <c r="GN145" s="34"/>
      <c r="GO145" s="34"/>
      <c r="GP145" s="34"/>
      <c r="GQ145" s="34"/>
      <c r="GR145" s="34"/>
      <c r="GS145" s="34"/>
      <c r="GT145" s="34"/>
      <c r="GU145" s="34"/>
      <c r="GV145" s="34"/>
      <c r="GW145" s="34"/>
      <c r="GX145" s="34"/>
      <c r="GY145" s="34"/>
      <c r="GZ145" s="34"/>
      <c r="HA145" s="34"/>
      <c r="HB145" s="34"/>
      <c r="HC145" s="34"/>
      <c r="HD145" s="34"/>
      <c r="HE145" s="34"/>
      <c r="HF145" s="34"/>
      <c r="HG145" s="34"/>
      <c r="HH145" s="34"/>
      <c r="HI145" s="34"/>
      <c r="HJ145" s="34"/>
      <c r="HK145" s="34"/>
      <c r="HL145" s="34"/>
    </row>
    <row r="146" spans="1:220" s="33" customFormat="1" ht="30" customHeight="1" x14ac:dyDescent="0.2">
      <c r="A146" s="21">
        <v>1731</v>
      </c>
      <c r="B146" s="21">
        <v>47759</v>
      </c>
      <c r="C146" s="22" t="s">
        <v>370</v>
      </c>
      <c r="D146" s="23" t="s">
        <v>87</v>
      </c>
      <c r="E146" s="24">
        <v>35.170163000000002</v>
      </c>
      <c r="F146" s="24">
        <v>33.333140999999998</v>
      </c>
      <c r="G146" s="25" t="s">
        <v>371</v>
      </c>
      <c r="H146" s="26">
        <v>8900</v>
      </c>
      <c r="I146" s="27" t="s">
        <v>93</v>
      </c>
      <c r="J146" s="28" t="s">
        <v>372</v>
      </c>
      <c r="K146" s="29" t="s">
        <v>57</v>
      </c>
      <c r="L146" s="21" t="s">
        <v>32</v>
      </c>
      <c r="M146" s="21" t="s">
        <v>32</v>
      </c>
      <c r="N146" s="21" t="s">
        <v>32</v>
      </c>
      <c r="O146" s="21" t="s">
        <v>32</v>
      </c>
      <c r="P146" s="21" t="s">
        <v>32</v>
      </c>
      <c r="Q146" s="21" t="s">
        <v>32</v>
      </c>
      <c r="R146" s="21" t="s">
        <v>32</v>
      </c>
      <c r="S146" s="21" t="s">
        <v>32</v>
      </c>
      <c r="T146" s="30">
        <v>1</v>
      </c>
      <c r="U146" s="31">
        <v>0</v>
      </c>
      <c r="V146" s="32"/>
      <c r="W146" s="32"/>
      <c r="X146"/>
      <c r="Y146" s="32"/>
      <c r="Z146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</row>
    <row r="147" spans="1:220" s="33" customFormat="1" ht="30" customHeight="1" x14ac:dyDescent="0.2">
      <c r="A147" s="21">
        <v>1734</v>
      </c>
      <c r="B147" s="21">
        <v>83</v>
      </c>
      <c r="C147" s="22" t="s">
        <v>373</v>
      </c>
      <c r="D147" s="23" t="s">
        <v>87</v>
      </c>
      <c r="E147" s="24">
        <v>55.660471000000001</v>
      </c>
      <c r="F147" s="24">
        <v>12.368592</v>
      </c>
      <c r="G147" s="25" t="s">
        <v>374</v>
      </c>
      <c r="H147" s="26">
        <v>3200</v>
      </c>
      <c r="I147" s="27" t="s">
        <v>375</v>
      </c>
      <c r="J147" s="28" t="s">
        <v>376</v>
      </c>
      <c r="K147" s="29" t="s">
        <v>57</v>
      </c>
      <c r="L147" s="21" t="s">
        <v>33</v>
      </c>
      <c r="M147" s="21" t="s">
        <v>32</v>
      </c>
      <c r="N147" s="21" t="s">
        <v>33</v>
      </c>
      <c r="O147" s="21" t="s">
        <v>32</v>
      </c>
      <c r="P147" s="21" t="s">
        <v>33</v>
      </c>
      <c r="Q147" s="21" t="s">
        <v>33</v>
      </c>
      <c r="R147" s="21" t="s">
        <v>32</v>
      </c>
      <c r="S147" s="21" t="s">
        <v>32</v>
      </c>
      <c r="T147" s="30">
        <v>1</v>
      </c>
      <c r="U147" s="31">
        <v>0</v>
      </c>
      <c r="V147" s="32"/>
      <c r="W147" s="32"/>
      <c r="X147"/>
      <c r="Y147" s="32"/>
      <c r="Z147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</row>
    <row r="148" spans="1:220" s="33" customFormat="1" ht="30" customHeight="1" x14ac:dyDescent="0.2">
      <c r="A148" s="21">
        <v>5827</v>
      </c>
      <c r="B148" s="21">
        <v>47729</v>
      </c>
      <c r="C148" s="22" t="s">
        <v>377</v>
      </c>
      <c r="D148" s="23" t="s">
        <v>59</v>
      </c>
      <c r="E148" s="24">
        <v>11.561921999999999</v>
      </c>
      <c r="F148" s="24">
        <v>43.137174000000002</v>
      </c>
      <c r="G148" s="25" t="s">
        <v>378</v>
      </c>
      <c r="H148" s="26">
        <v>8800</v>
      </c>
      <c r="I148" s="27" t="s">
        <v>61</v>
      </c>
      <c r="J148" s="28" t="s">
        <v>62</v>
      </c>
      <c r="K148" s="29" t="s">
        <v>57</v>
      </c>
      <c r="L148" s="21" t="s">
        <v>32</v>
      </c>
      <c r="M148" s="21" t="s">
        <v>32</v>
      </c>
      <c r="N148" s="21" t="s">
        <v>32</v>
      </c>
      <c r="O148" s="21" t="s">
        <v>32</v>
      </c>
      <c r="P148" s="21" t="s">
        <v>32</v>
      </c>
      <c r="Q148" s="21" t="s">
        <v>32</v>
      </c>
      <c r="R148" s="21" t="s">
        <v>32</v>
      </c>
      <c r="S148" s="21" t="s">
        <v>32</v>
      </c>
      <c r="T148" s="30">
        <v>1</v>
      </c>
      <c r="U148" s="31">
        <v>0</v>
      </c>
      <c r="V148" s="32"/>
      <c r="W148" s="32"/>
      <c r="X148"/>
      <c r="Y148" s="32"/>
      <c r="Z148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  <c r="GC148" s="34"/>
      <c r="GD148" s="34"/>
      <c r="GE148" s="34"/>
      <c r="GF148" s="34"/>
      <c r="GG148" s="34"/>
      <c r="GH148" s="34"/>
      <c r="GI148" s="34"/>
      <c r="GJ148" s="34"/>
      <c r="GK148" s="34"/>
      <c r="GL148" s="34"/>
      <c r="GM148" s="34"/>
      <c r="GN148" s="34"/>
      <c r="GO148" s="34"/>
      <c r="GP148" s="34"/>
      <c r="GQ148" s="34"/>
      <c r="GR148" s="34"/>
      <c r="GS148" s="34"/>
      <c r="GT148" s="34"/>
      <c r="GU148" s="34"/>
      <c r="GV148" s="34"/>
      <c r="GW148" s="34"/>
      <c r="GX148" s="34"/>
      <c r="GY148" s="34"/>
      <c r="GZ148" s="34"/>
      <c r="HA148" s="34"/>
      <c r="HB148" s="34"/>
      <c r="HC148" s="34"/>
      <c r="HD148" s="34"/>
      <c r="HE148" s="34"/>
      <c r="HF148" s="34"/>
      <c r="HG148" s="34"/>
      <c r="HH148" s="34"/>
      <c r="HI148" s="34"/>
      <c r="HJ148" s="34"/>
      <c r="HK148" s="34"/>
      <c r="HL148" s="34"/>
    </row>
    <row r="149" spans="1:220" s="33" customFormat="1" ht="30" customHeight="1" x14ac:dyDescent="0.2">
      <c r="A149" s="21">
        <v>5332</v>
      </c>
      <c r="B149" s="21">
        <v>47758</v>
      </c>
      <c r="C149" s="22" t="s">
        <v>379</v>
      </c>
      <c r="D149" s="23" t="s">
        <v>59</v>
      </c>
      <c r="E149" s="24">
        <v>15.353199999999999</v>
      </c>
      <c r="F149" s="24">
        <v>38.94556</v>
      </c>
      <c r="G149" s="25" t="s">
        <v>380</v>
      </c>
      <c r="H149" s="26">
        <v>65000</v>
      </c>
      <c r="I149" s="27" t="s">
        <v>93</v>
      </c>
      <c r="J149" s="28" t="s">
        <v>381</v>
      </c>
      <c r="K149" s="29" t="s">
        <v>57</v>
      </c>
      <c r="L149" s="21" t="s">
        <v>32</v>
      </c>
      <c r="M149" s="21" t="s">
        <v>32</v>
      </c>
      <c r="N149" s="21" t="s">
        <v>32</v>
      </c>
      <c r="O149" s="21" t="s">
        <v>32</v>
      </c>
      <c r="P149" s="21" t="s">
        <v>32</v>
      </c>
      <c r="Q149" s="21" t="s">
        <v>32</v>
      </c>
      <c r="R149" s="21" t="s">
        <v>32</v>
      </c>
      <c r="S149" s="21" t="s">
        <v>32</v>
      </c>
      <c r="T149" s="30">
        <v>1</v>
      </c>
      <c r="U149" s="31">
        <v>0</v>
      </c>
      <c r="V149" s="32"/>
      <c r="W149" s="32"/>
      <c r="X149"/>
      <c r="Y149" s="32"/>
      <c r="Z149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34"/>
      <c r="GK149" s="34"/>
      <c r="GL149" s="34"/>
      <c r="GM149" s="34"/>
      <c r="GN149" s="34"/>
      <c r="GO149" s="34"/>
      <c r="GP149" s="34"/>
      <c r="GQ149" s="34"/>
      <c r="GR149" s="34"/>
      <c r="GS149" s="34"/>
      <c r="GT149" s="34"/>
      <c r="GU149" s="34"/>
      <c r="GV149" s="34"/>
      <c r="GW149" s="34"/>
      <c r="GX149" s="34"/>
      <c r="GY149" s="34"/>
      <c r="GZ149" s="34"/>
      <c r="HA149" s="34"/>
      <c r="HB149" s="34"/>
      <c r="HC149" s="34"/>
      <c r="HD149" s="34"/>
      <c r="HE149" s="34"/>
      <c r="HF149" s="34"/>
      <c r="HG149" s="34"/>
      <c r="HH149" s="34"/>
      <c r="HI149" s="34"/>
      <c r="HJ149" s="34"/>
      <c r="HK149" s="34"/>
      <c r="HL149" s="34"/>
    </row>
    <row r="150" spans="1:220" s="33" customFormat="1" ht="30" customHeight="1" x14ac:dyDescent="0.2">
      <c r="A150" s="21">
        <v>1750</v>
      </c>
      <c r="B150" s="21">
        <v>47724</v>
      </c>
      <c r="C150" s="22" t="s">
        <v>382</v>
      </c>
      <c r="D150" s="23" t="s">
        <v>136</v>
      </c>
      <c r="E150" s="24">
        <v>-18.103169999999999</v>
      </c>
      <c r="F150" s="24">
        <v>178.47835799999999</v>
      </c>
      <c r="G150" s="25" t="s">
        <v>383</v>
      </c>
      <c r="H150" s="26">
        <v>8800</v>
      </c>
      <c r="I150" s="27" t="s">
        <v>93</v>
      </c>
      <c r="J150" s="28" t="s">
        <v>384</v>
      </c>
      <c r="K150" s="29" t="s">
        <v>57</v>
      </c>
      <c r="L150" s="21" t="s">
        <v>32</v>
      </c>
      <c r="M150" s="21" t="s">
        <v>32</v>
      </c>
      <c r="N150" s="21" t="s">
        <v>32</v>
      </c>
      <c r="O150" s="21" t="s">
        <v>32</v>
      </c>
      <c r="P150" s="21" t="s">
        <v>32</v>
      </c>
      <c r="Q150" s="21" t="s">
        <v>32</v>
      </c>
      <c r="R150" s="21" t="s">
        <v>32</v>
      </c>
      <c r="S150" s="21" t="s">
        <v>32</v>
      </c>
      <c r="T150" s="30">
        <v>1</v>
      </c>
      <c r="U150" s="31">
        <v>0</v>
      </c>
      <c r="V150" s="32"/>
      <c r="W150" s="32"/>
      <c r="X150"/>
      <c r="Y150" s="32"/>
      <c r="Z150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  <c r="GF150" s="34"/>
      <c r="GG150" s="34"/>
      <c r="GH150" s="34"/>
      <c r="GI150" s="34"/>
      <c r="GJ150" s="34"/>
      <c r="GK150" s="34"/>
      <c r="GL150" s="34"/>
      <c r="GM150" s="34"/>
      <c r="GN150" s="34"/>
      <c r="GO150" s="34"/>
      <c r="GP150" s="34"/>
      <c r="GQ150" s="34"/>
      <c r="GR150" s="34"/>
      <c r="GS150" s="34"/>
      <c r="GT150" s="34"/>
      <c r="GU150" s="34"/>
      <c r="GV150" s="34"/>
      <c r="GW150" s="34"/>
      <c r="GX150" s="34"/>
      <c r="GY150" s="34"/>
      <c r="GZ150" s="34"/>
      <c r="HA150" s="34"/>
      <c r="HB150" s="34"/>
      <c r="HC150" s="34"/>
      <c r="HD150" s="34"/>
      <c r="HE150" s="34"/>
      <c r="HF150" s="34"/>
      <c r="HG150" s="34"/>
      <c r="HH150" s="34"/>
      <c r="HI150" s="34"/>
      <c r="HJ150" s="34"/>
      <c r="HK150" s="34"/>
      <c r="HL150" s="34"/>
    </row>
    <row r="151" spans="1:220" s="33" customFormat="1" ht="30" customHeight="1" x14ac:dyDescent="0.2">
      <c r="A151" s="21">
        <v>1752</v>
      </c>
      <c r="B151" s="21">
        <v>110</v>
      </c>
      <c r="C151" s="22" t="s">
        <v>385</v>
      </c>
      <c r="D151" s="23" t="s">
        <v>87</v>
      </c>
      <c r="E151" s="24">
        <v>69.422889999999995</v>
      </c>
      <c r="F151" s="24">
        <v>27.865829999999999</v>
      </c>
      <c r="G151" s="25" t="s">
        <v>386</v>
      </c>
      <c r="H151" s="26">
        <v>9000</v>
      </c>
      <c r="I151" s="27" t="s">
        <v>387</v>
      </c>
      <c r="J151" s="28" t="s">
        <v>388</v>
      </c>
      <c r="K151" s="29" t="s">
        <v>68</v>
      </c>
      <c r="L151" s="21" t="s">
        <v>33</v>
      </c>
      <c r="M151" s="21" t="s">
        <v>33</v>
      </c>
      <c r="N151" s="21" t="s">
        <v>33</v>
      </c>
      <c r="O151" s="21" t="s">
        <v>32</v>
      </c>
      <c r="P151" s="21" t="s">
        <v>33</v>
      </c>
      <c r="Q151" s="21" t="s">
        <v>33</v>
      </c>
      <c r="R151" s="21" t="s">
        <v>32</v>
      </c>
      <c r="S151" s="21" t="s">
        <v>32</v>
      </c>
      <c r="T151" s="30">
        <v>1</v>
      </c>
      <c r="U151" s="31">
        <v>0</v>
      </c>
      <c r="V151" s="32"/>
      <c r="W151" s="32"/>
      <c r="X151"/>
      <c r="Y151" s="32"/>
      <c r="Z151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  <c r="GG151" s="34"/>
      <c r="GH151" s="34"/>
      <c r="GI151" s="34"/>
      <c r="GJ151" s="34"/>
      <c r="GK151" s="34"/>
      <c r="GL151" s="34"/>
      <c r="GM151" s="34"/>
      <c r="GN151" s="34"/>
      <c r="GO151" s="34"/>
      <c r="GP151" s="34"/>
      <c r="GQ151" s="34"/>
      <c r="GR151" s="34"/>
      <c r="GS151" s="34"/>
      <c r="GT151" s="34"/>
      <c r="GU151" s="34"/>
      <c r="GV151" s="34"/>
      <c r="GW151" s="34"/>
      <c r="GX151" s="34"/>
      <c r="GY151" s="34"/>
      <c r="GZ151" s="34"/>
      <c r="HA151" s="34"/>
      <c r="HB151" s="34"/>
      <c r="HC151" s="34"/>
      <c r="HD151" s="34"/>
      <c r="HE151" s="34"/>
      <c r="HF151" s="34"/>
      <c r="HG151" s="34"/>
      <c r="HH151" s="34"/>
      <c r="HI151" s="34"/>
      <c r="HJ151" s="34"/>
      <c r="HK151" s="34"/>
      <c r="HL151" s="34"/>
    </row>
    <row r="152" spans="1:220" s="33" customFormat="1" ht="30" customHeight="1" x14ac:dyDescent="0.2">
      <c r="A152" s="21">
        <v>5843</v>
      </c>
      <c r="B152" s="21">
        <v>47757</v>
      </c>
      <c r="C152" s="22" t="s">
        <v>389</v>
      </c>
      <c r="D152" s="23" t="s">
        <v>64</v>
      </c>
      <c r="E152" s="24">
        <v>4.92286</v>
      </c>
      <c r="F152" s="24">
        <v>-52.327092999999998</v>
      </c>
      <c r="G152" s="25" t="s">
        <v>390</v>
      </c>
      <c r="H152" s="26">
        <v>2500</v>
      </c>
      <c r="I152" s="27" t="s">
        <v>391</v>
      </c>
      <c r="J152" s="28" t="s">
        <v>392</v>
      </c>
      <c r="K152" s="29" t="s">
        <v>57</v>
      </c>
      <c r="L152" s="21" t="s">
        <v>33</v>
      </c>
      <c r="M152" s="21" t="s">
        <v>32</v>
      </c>
      <c r="N152" s="21" t="s">
        <v>32</v>
      </c>
      <c r="O152" s="21" t="s">
        <v>32</v>
      </c>
      <c r="P152" s="21" t="s">
        <v>32</v>
      </c>
      <c r="Q152" s="21" t="s">
        <v>32</v>
      </c>
      <c r="R152" s="21" t="s">
        <v>32</v>
      </c>
      <c r="S152" s="21" t="s">
        <v>32</v>
      </c>
      <c r="T152" s="30">
        <v>1</v>
      </c>
      <c r="U152" s="31">
        <v>0</v>
      </c>
      <c r="V152" s="32"/>
      <c r="W152" s="32"/>
      <c r="X152"/>
      <c r="Y152" s="32"/>
      <c r="Z15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  <c r="GG152" s="34"/>
      <c r="GH152" s="34"/>
      <c r="GI152" s="34"/>
      <c r="GJ152" s="34"/>
      <c r="GK152" s="34"/>
      <c r="GL152" s="34"/>
      <c r="GM152" s="34"/>
      <c r="GN152" s="34"/>
      <c r="GO152" s="34"/>
      <c r="GP152" s="34"/>
      <c r="GQ152" s="34"/>
      <c r="GR152" s="34"/>
      <c r="GS152" s="34"/>
      <c r="GT152" s="34"/>
      <c r="GU152" s="34"/>
      <c r="GV152" s="34"/>
      <c r="GW152" s="34"/>
      <c r="GX152" s="34"/>
      <c r="GY152" s="34"/>
      <c r="GZ152" s="34"/>
      <c r="HA152" s="34"/>
      <c r="HB152" s="34"/>
      <c r="HC152" s="34"/>
      <c r="HD152" s="34"/>
      <c r="HE152" s="34"/>
      <c r="HF152" s="34"/>
      <c r="HG152" s="34"/>
      <c r="HH152" s="34"/>
      <c r="HI152" s="34"/>
      <c r="HJ152" s="34"/>
      <c r="HK152" s="34"/>
      <c r="HL152" s="34"/>
    </row>
    <row r="153" spans="1:220" s="33" customFormat="1" ht="30" customHeight="1" x14ac:dyDescent="0.2">
      <c r="A153" s="21">
        <v>1767</v>
      </c>
      <c r="B153" s="21">
        <v>13175</v>
      </c>
      <c r="C153" s="22" t="s">
        <v>393</v>
      </c>
      <c r="D153" s="23" t="s">
        <v>59</v>
      </c>
      <c r="E153" s="24">
        <v>-2.4965899999999999</v>
      </c>
      <c r="F153" s="24">
        <v>10.6777</v>
      </c>
      <c r="G153" s="25" t="s">
        <v>394</v>
      </c>
      <c r="H153" s="26">
        <v>1300</v>
      </c>
      <c r="I153" s="27" t="s">
        <v>395</v>
      </c>
      <c r="J153" s="28" t="s">
        <v>394</v>
      </c>
      <c r="K153" s="29" t="s">
        <v>116</v>
      </c>
      <c r="L153" s="21" t="s">
        <v>32</v>
      </c>
      <c r="M153" s="21" t="s">
        <v>32</v>
      </c>
      <c r="N153" s="21" t="s">
        <v>32</v>
      </c>
      <c r="O153" s="21" t="s">
        <v>32</v>
      </c>
      <c r="P153" s="21" t="s">
        <v>32</v>
      </c>
      <c r="Q153" s="21" t="s">
        <v>32</v>
      </c>
      <c r="R153" s="21" t="s">
        <v>32</v>
      </c>
      <c r="S153" s="21" t="s">
        <v>32</v>
      </c>
      <c r="T153" s="30">
        <v>1</v>
      </c>
      <c r="U153" s="31">
        <v>0</v>
      </c>
      <c r="V153" s="32"/>
      <c r="W153" s="32"/>
      <c r="X153"/>
      <c r="Y153" s="32"/>
      <c r="Z153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</row>
    <row r="154" spans="1:220" s="33" customFormat="1" ht="30" customHeight="1" x14ac:dyDescent="0.2">
      <c r="A154" s="21">
        <v>5845</v>
      </c>
      <c r="B154" s="21">
        <v>47745</v>
      </c>
      <c r="C154" s="22" t="s">
        <v>393</v>
      </c>
      <c r="D154" s="23" t="s">
        <v>59</v>
      </c>
      <c r="E154" s="24">
        <v>0.37291999999999997</v>
      </c>
      <c r="F154" s="24">
        <v>9.4755310000000001</v>
      </c>
      <c r="G154" s="25" t="s">
        <v>396</v>
      </c>
      <c r="H154" s="26">
        <v>17000</v>
      </c>
      <c r="I154" s="27" t="s">
        <v>84</v>
      </c>
      <c r="J154" s="28" t="s">
        <v>85</v>
      </c>
      <c r="K154" s="29" t="s">
        <v>57</v>
      </c>
      <c r="L154" s="21" t="s">
        <v>33</v>
      </c>
      <c r="M154" s="21" t="s">
        <v>32</v>
      </c>
      <c r="N154" s="21" t="s">
        <v>33</v>
      </c>
      <c r="O154" s="21" t="s">
        <v>32</v>
      </c>
      <c r="P154" s="21" t="s">
        <v>32</v>
      </c>
      <c r="Q154" s="21" t="s">
        <v>32</v>
      </c>
      <c r="R154" s="21" t="s">
        <v>32</v>
      </c>
      <c r="S154" s="21" t="s">
        <v>32</v>
      </c>
      <c r="T154" s="30">
        <v>1</v>
      </c>
      <c r="U154" s="31">
        <v>0</v>
      </c>
      <c r="V154" s="32"/>
      <c r="W154" s="32"/>
      <c r="X154"/>
      <c r="Y154" s="32"/>
      <c r="Z154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  <c r="GN154" s="34"/>
      <c r="GO154" s="34"/>
      <c r="GP154" s="34"/>
      <c r="GQ154" s="34"/>
      <c r="GR154" s="34"/>
      <c r="GS154" s="34"/>
      <c r="GT154" s="34"/>
      <c r="GU154" s="34"/>
      <c r="GV154" s="34"/>
      <c r="GW154" s="34"/>
      <c r="GX154" s="34"/>
      <c r="GY154" s="34"/>
      <c r="GZ154" s="34"/>
      <c r="HA154" s="34"/>
      <c r="HB154" s="34"/>
      <c r="HC154" s="34"/>
      <c r="HD154" s="34"/>
      <c r="HE154" s="34"/>
      <c r="HF154" s="34"/>
      <c r="HG154" s="34"/>
      <c r="HH154" s="34"/>
      <c r="HI154" s="34"/>
      <c r="HJ154" s="34"/>
      <c r="HK154" s="34"/>
      <c r="HL154" s="34"/>
    </row>
    <row r="155" spans="1:220" s="33" customFormat="1" ht="30" customHeight="1" x14ac:dyDescent="0.2">
      <c r="A155" s="21">
        <v>5848</v>
      </c>
      <c r="B155" s="21">
        <v>13198</v>
      </c>
      <c r="C155" s="22" t="s">
        <v>393</v>
      </c>
      <c r="D155" s="23" t="s">
        <v>59</v>
      </c>
      <c r="E155" s="24">
        <v>-1.6703300000000001</v>
      </c>
      <c r="F155" s="24">
        <v>13.727919999999999</v>
      </c>
      <c r="G155" s="25" t="s">
        <v>397</v>
      </c>
      <c r="H155" s="26">
        <v>6500</v>
      </c>
      <c r="I155" s="27" t="s">
        <v>398</v>
      </c>
      <c r="J155" s="28" t="s">
        <v>399</v>
      </c>
      <c r="K155" s="29" t="s">
        <v>68</v>
      </c>
      <c r="L155" s="21" t="s">
        <v>32</v>
      </c>
      <c r="M155" s="21" t="s">
        <v>32</v>
      </c>
      <c r="N155" s="21" t="s">
        <v>32</v>
      </c>
      <c r="O155" s="21" t="s">
        <v>32</v>
      </c>
      <c r="P155" s="21" t="s">
        <v>32</v>
      </c>
      <c r="Q155" s="21" t="s">
        <v>32</v>
      </c>
      <c r="R155" s="21" t="s">
        <v>32</v>
      </c>
      <c r="S155" s="21" t="s">
        <v>32</v>
      </c>
      <c r="T155" s="30">
        <v>1</v>
      </c>
      <c r="U155" s="31">
        <v>0</v>
      </c>
      <c r="V155" s="32"/>
      <c r="W155" s="32"/>
      <c r="X155"/>
      <c r="Y155" s="32"/>
      <c r="Z155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34"/>
      <c r="GK155" s="34"/>
      <c r="GL155" s="34"/>
      <c r="GM155" s="34"/>
      <c r="GN155" s="34"/>
      <c r="GO155" s="34"/>
      <c r="GP155" s="34"/>
      <c r="GQ155" s="34"/>
      <c r="GR155" s="34"/>
      <c r="GS155" s="34"/>
      <c r="GT155" s="34"/>
      <c r="GU155" s="34"/>
      <c r="GV155" s="34"/>
      <c r="GW155" s="34"/>
      <c r="GX155" s="34"/>
      <c r="GY155" s="34"/>
      <c r="GZ155" s="34"/>
      <c r="HA155" s="34"/>
      <c r="HB155" s="34"/>
      <c r="HC155" s="34"/>
      <c r="HD155" s="34"/>
      <c r="HE155" s="34"/>
      <c r="HF155" s="34"/>
      <c r="HG155" s="34"/>
      <c r="HH155" s="34"/>
      <c r="HI155" s="34"/>
      <c r="HJ155" s="34"/>
      <c r="HK155" s="34"/>
      <c r="HL155" s="34"/>
    </row>
    <row r="156" spans="1:220" s="33" customFormat="1" ht="30" customHeight="1" x14ac:dyDescent="0.2">
      <c r="A156" s="21">
        <v>1770</v>
      </c>
      <c r="B156" s="21">
        <v>13214</v>
      </c>
      <c r="C156" s="22" t="s">
        <v>393</v>
      </c>
      <c r="D156" s="23" t="s">
        <v>59</v>
      </c>
      <c r="E156" s="24">
        <v>-1.2810699999999999</v>
      </c>
      <c r="F156" s="24">
        <v>11.17825</v>
      </c>
      <c r="G156" s="25" t="s">
        <v>400</v>
      </c>
      <c r="H156" s="26">
        <v>5300</v>
      </c>
      <c r="I156" s="27" t="s">
        <v>401</v>
      </c>
      <c r="J156" s="28" t="s">
        <v>400</v>
      </c>
      <c r="K156" s="29" t="s">
        <v>68</v>
      </c>
      <c r="L156" s="21" t="s">
        <v>32</v>
      </c>
      <c r="M156" s="21" t="s">
        <v>32</v>
      </c>
      <c r="N156" s="21" t="s">
        <v>32</v>
      </c>
      <c r="O156" s="21" t="s">
        <v>32</v>
      </c>
      <c r="P156" s="21" t="s">
        <v>32</v>
      </c>
      <c r="Q156" s="21" t="s">
        <v>32</v>
      </c>
      <c r="R156" s="21" t="s">
        <v>32</v>
      </c>
      <c r="S156" s="21" t="s">
        <v>32</v>
      </c>
      <c r="T156" s="30">
        <v>1</v>
      </c>
      <c r="U156" s="31">
        <v>0</v>
      </c>
      <c r="V156" s="32"/>
      <c r="W156" s="32"/>
      <c r="X156"/>
      <c r="Y156" s="32"/>
      <c r="Z156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  <c r="GG156" s="34"/>
      <c r="GH156" s="34"/>
      <c r="GI156" s="34"/>
      <c r="GJ156" s="34"/>
      <c r="GK156" s="34"/>
      <c r="GL156" s="34"/>
      <c r="GM156" s="34"/>
      <c r="GN156" s="34"/>
      <c r="GO156" s="34"/>
      <c r="GP156" s="34"/>
      <c r="GQ156" s="34"/>
      <c r="GR156" s="34"/>
      <c r="GS156" s="34"/>
      <c r="GT156" s="34"/>
      <c r="GU156" s="34"/>
      <c r="GV156" s="34"/>
      <c r="GW156" s="34"/>
      <c r="GX156" s="34"/>
      <c r="GY156" s="34"/>
      <c r="GZ156" s="34"/>
      <c r="HA156" s="34"/>
      <c r="HB156" s="34"/>
      <c r="HC156" s="34"/>
      <c r="HD156" s="34"/>
      <c r="HE156" s="34"/>
      <c r="HF156" s="34"/>
      <c r="HG156" s="34"/>
      <c r="HH156" s="34"/>
      <c r="HI156" s="34"/>
      <c r="HJ156" s="34"/>
      <c r="HK156" s="34"/>
      <c r="HL156" s="34"/>
    </row>
    <row r="157" spans="1:220" s="33" customFormat="1" ht="30" customHeight="1" x14ac:dyDescent="0.2">
      <c r="A157" s="21">
        <v>1771</v>
      </c>
      <c r="B157" s="21">
        <v>13218</v>
      </c>
      <c r="C157" s="22" t="s">
        <v>393</v>
      </c>
      <c r="D157" s="23" t="s">
        <v>59</v>
      </c>
      <c r="E157" s="24">
        <v>-2.1767300000000001</v>
      </c>
      <c r="F157" s="24">
        <v>10.649850000000001</v>
      </c>
      <c r="G157" s="25" t="s">
        <v>402</v>
      </c>
      <c r="H157" s="26">
        <v>3500</v>
      </c>
      <c r="I157" s="27" t="s">
        <v>403</v>
      </c>
      <c r="J157" s="28" t="s">
        <v>402</v>
      </c>
      <c r="K157" s="29" t="s">
        <v>116</v>
      </c>
      <c r="L157" s="21" t="s">
        <v>32</v>
      </c>
      <c r="M157" s="21" t="s">
        <v>32</v>
      </c>
      <c r="N157" s="21" t="s">
        <v>32</v>
      </c>
      <c r="O157" s="21" t="s">
        <v>32</v>
      </c>
      <c r="P157" s="21" t="s">
        <v>32</v>
      </c>
      <c r="Q157" s="21" t="s">
        <v>33</v>
      </c>
      <c r="R157" s="21" t="s">
        <v>32</v>
      </c>
      <c r="S157" s="21" t="s">
        <v>32</v>
      </c>
      <c r="T157" s="30">
        <v>1</v>
      </c>
      <c r="U157" s="31">
        <v>0</v>
      </c>
      <c r="V157" s="32"/>
      <c r="W157" s="32"/>
      <c r="X157"/>
      <c r="Y157" s="32"/>
      <c r="Z157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  <c r="GF157" s="34"/>
      <c r="GG157" s="34"/>
      <c r="GH157" s="34"/>
      <c r="GI157" s="34"/>
      <c r="GJ157" s="34"/>
      <c r="GK157" s="34"/>
      <c r="GL157" s="34"/>
      <c r="GM157" s="34"/>
      <c r="GN157" s="34"/>
      <c r="GO157" s="34"/>
      <c r="GP157" s="34"/>
      <c r="GQ157" s="34"/>
      <c r="GR157" s="34"/>
      <c r="GS157" s="34"/>
      <c r="GT157" s="34"/>
      <c r="GU157" s="34"/>
      <c r="GV157" s="34"/>
      <c r="GW157" s="34"/>
      <c r="GX157" s="34"/>
      <c r="GY157" s="34"/>
      <c r="GZ157" s="34"/>
      <c r="HA157" s="34"/>
      <c r="HB157" s="34"/>
      <c r="HC157" s="34"/>
      <c r="HD157" s="34"/>
      <c r="HE157" s="34"/>
      <c r="HF157" s="34"/>
      <c r="HG157" s="34"/>
      <c r="HH157" s="34"/>
      <c r="HI157" s="34"/>
      <c r="HJ157" s="34"/>
      <c r="HK157" s="34"/>
      <c r="HL157" s="34"/>
    </row>
    <row r="158" spans="1:220" s="33" customFormat="1" ht="30" customHeight="1" x14ac:dyDescent="0.2">
      <c r="A158" s="21">
        <v>2952</v>
      </c>
      <c r="B158" s="21">
        <v>13240</v>
      </c>
      <c r="C158" s="22" t="s">
        <v>404</v>
      </c>
      <c r="D158" s="23" t="s">
        <v>59</v>
      </c>
      <c r="E158" s="24">
        <v>13.400499999999999</v>
      </c>
      <c r="F158" s="24">
        <v>-16.658799999999999</v>
      </c>
      <c r="G158" s="25" t="s">
        <v>405</v>
      </c>
      <c r="H158" s="26">
        <v>2200</v>
      </c>
      <c r="I158" s="27" t="s">
        <v>406</v>
      </c>
      <c r="J158" s="28" t="s">
        <v>407</v>
      </c>
      <c r="K158" s="29" t="s">
        <v>39</v>
      </c>
      <c r="L158" s="21" t="s">
        <v>33</v>
      </c>
      <c r="M158" s="21" t="s">
        <v>32</v>
      </c>
      <c r="N158" s="21" t="s">
        <v>33</v>
      </c>
      <c r="O158" s="21" t="s">
        <v>32</v>
      </c>
      <c r="P158" s="21" t="s">
        <v>32</v>
      </c>
      <c r="Q158" s="21" t="s">
        <v>33</v>
      </c>
      <c r="R158" s="21" t="s">
        <v>32</v>
      </c>
      <c r="S158" s="21" t="s">
        <v>32</v>
      </c>
      <c r="T158" s="30">
        <v>1</v>
      </c>
      <c r="U158" s="31">
        <v>0</v>
      </c>
      <c r="V158" s="32"/>
      <c r="W158" s="32"/>
      <c r="X158"/>
      <c r="Y158" s="32"/>
      <c r="Z158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  <c r="GC158" s="34"/>
      <c r="GD158" s="34"/>
      <c r="GE158" s="34"/>
      <c r="GF158" s="34"/>
      <c r="GG158" s="34"/>
      <c r="GH158" s="34"/>
      <c r="GI158" s="34"/>
      <c r="GJ158" s="34"/>
      <c r="GK158" s="34"/>
      <c r="GL158" s="34"/>
      <c r="GM158" s="34"/>
      <c r="GN158" s="34"/>
      <c r="GO158" s="34"/>
      <c r="GP158" s="34"/>
      <c r="GQ158" s="34"/>
      <c r="GR158" s="34"/>
      <c r="GS158" s="34"/>
      <c r="GT158" s="34"/>
      <c r="GU158" s="34"/>
      <c r="GV158" s="34"/>
      <c r="GW158" s="34"/>
      <c r="GX158" s="34"/>
      <c r="GY158" s="34"/>
      <c r="GZ158" s="34"/>
      <c r="HA158" s="34"/>
      <c r="HB158" s="34"/>
      <c r="HC158" s="34"/>
      <c r="HD158" s="34"/>
      <c r="HE158" s="34"/>
      <c r="HF158" s="34"/>
      <c r="HG158" s="34"/>
      <c r="HH158" s="34"/>
      <c r="HI158" s="34"/>
      <c r="HJ158" s="34"/>
      <c r="HK158" s="34"/>
      <c r="HL158" s="34"/>
    </row>
    <row r="159" spans="1:220" s="33" customFormat="1" ht="30" customHeight="1" x14ac:dyDescent="0.2">
      <c r="A159" s="21">
        <v>1774</v>
      </c>
      <c r="B159" s="21">
        <v>48847</v>
      </c>
      <c r="C159" s="22" t="s">
        <v>408</v>
      </c>
      <c r="D159" s="23" t="s">
        <v>70</v>
      </c>
      <c r="E159" s="24">
        <v>31.354044999999999</v>
      </c>
      <c r="F159" s="24">
        <v>34.308591</v>
      </c>
      <c r="G159" s="25" t="s">
        <v>409</v>
      </c>
      <c r="H159" s="26">
        <v>18000</v>
      </c>
      <c r="I159" s="27" t="s">
        <v>410</v>
      </c>
      <c r="J159" s="28" t="s">
        <v>411</v>
      </c>
      <c r="K159" s="29" t="s">
        <v>57</v>
      </c>
      <c r="L159" s="21" t="s">
        <v>33</v>
      </c>
      <c r="M159" s="21" t="s">
        <v>32</v>
      </c>
      <c r="N159" s="21" t="s">
        <v>32</v>
      </c>
      <c r="O159" s="21" t="s">
        <v>32</v>
      </c>
      <c r="P159" s="21" t="s">
        <v>32</v>
      </c>
      <c r="Q159" s="21" t="s">
        <v>32</v>
      </c>
      <c r="R159" s="21" t="s">
        <v>32</v>
      </c>
      <c r="S159" s="21" t="s">
        <v>32</v>
      </c>
      <c r="T159" s="30">
        <v>1</v>
      </c>
      <c r="U159" s="31">
        <v>0</v>
      </c>
      <c r="V159" s="32"/>
      <c r="W159" s="32"/>
      <c r="X159"/>
      <c r="Y159" s="32"/>
      <c r="Z159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  <c r="GF159" s="34"/>
      <c r="GG159" s="34"/>
      <c r="GH159" s="34"/>
      <c r="GI159" s="34"/>
      <c r="GJ159" s="34"/>
      <c r="GK159" s="34"/>
      <c r="GL159" s="34"/>
      <c r="GM159" s="34"/>
      <c r="GN159" s="34"/>
      <c r="GO159" s="34"/>
      <c r="GP159" s="34"/>
      <c r="GQ159" s="34"/>
      <c r="GR159" s="34"/>
      <c r="GS159" s="34"/>
      <c r="GT159" s="34"/>
      <c r="GU159" s="34"/>
      <c r="GV159" s="34"/>
      <c r="GW159" s="34"/>
      <c r="GX159" s="34"/>
      <c r="GY159" s="34"/>
      <c r="GZ159" s="34"/>
      <c r="HA159" s="34"/>
      <c r="HB159" s="34"/>
      <c r="HC159" s="34"/>
      <c r="HD159" s="34"/>
      <c r="HE159" s="34"/>
      <c r="HF159" s="34"/>
      <c r="HG159" s="34"/>
      <c r="HH159" s="34"/>
      <c r="HI159" s="34"/>
      <c r="HJ159" s="34"/>
      <c r="HK159" s="34"/>
      <c r="HL159" s="34"/>
    </row>
    <row r="160" spans="1:220" s="33" customFormat="1" ht="30" customHeight="1" x14ac:dyDescent="0.2">
      <c r="A160" s="21">
        <v>1377</v>
      </c>
      <c r="B160" s="21">
        <v>47771</v>
      </c>
      <c r="C160" s="22" t="s">
        <v>412</v>
      </c>
      <c r="D160" s="23" t="s">
        <v>28</v>
      </c>
      <c r="E160" s="24">
        <v>41.696055000000001</v>
      </c>
      <c r="F160" s="24">
        <v>44.826407000000003</v>
      </c>
      <c r="G160" s="25" t="s">
        <v>413</v>
      </c>
      <c r="H160" s="26">
        <v>45000</v>
      </c>
      <c r="I160" s="27" t="s">
        <v>61</v>
      </c>
      <c r="J160" s="28" t="s">
        <v>62</v>
      </c>
      <c r="K160" s="29" t="s">
        <v>57</v>
      </c>
      <c r="L160" s="21" t="s">
        <v>32</v>
      </c>
      <c r="M160" s="21" t="s">
        <v>32</v>
      </c>
      <c r="N160" s="21" t="s">
        <v>32</v>
      </c>
      <c r="O160" s="21" t="s">
        <v>32</v>
      </c>
      <c r="P160" s="21" t="s">
        <v>32</v>
      </c>
      <c r="Q160" s="21" t="s">
        <v>32</v>
      </c>
      <c r="R160" s="21" t="s">
        <v>32</v>
      </c>
      <c r="S160" s="21" t="s">
        <v>32</v>
      </c>
      <c r="T160" s="30">
        <v>1</v>
      </c>
      <c r="U160" s="31">
        <v>0</v>
      </c>
      <c r="V160" s="32"/>
      <c r="W160" s="32"/>
      <c r="X160"/>
      <c r="Y160" s="32"/>
      <c r="Z160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  <c r="GF160" s="34"/>
      <c r="GG160" s="34"/>
      <c r="GH160" s="34"/>
      <c r="GI160" s="34"/>
      <c r="GJ160" s="34"/>
      <c r="GK160" s="34"/>
      <c r="GL160" s="34"/>
      <c r="GM160" s="34"/>
      <c r="GN160" s="34"/>
      <c r="GO160" s="34"/>
      <c r="GP160" s="34"/>
      <c r="GQ160" s="34"/>
      <c r="GR160" s="34"/>
      <c r="GS160" s="34"/>
      <c r="GT160" s="34"/>
      <c r="GU160" s="34"/>
      <c r="GV160" s="34"/>
      <c r="GW160" s="34"/>
      <c r="GX160" s="34"/>
      <c r="GY160" s="34"/>
      <c r="GZ160" s="34"/>
      <c r="HA160" s="34"/>
      <c r="HB160" s="34"/>
      <c r="HC160" s="34"/>
      <c r="HD160" s="34"/>
      <c r="HE160" s="34"/>
      <c r="HF160" s="34"/>
      <c r="HG160" s="34"/>
      <c r="HH160" s="34"/>
      <c r="HI160" s="34"/>
      <c r="HJ160" s="34"/>
      <c r="HK160" s="34"/>
      <c r="HL160" s="34"/>
    </row>
    <row r="161" spans="1:220" s="33" customFormat="1" ht="30" customHeight="1" x14ac:dyDescent="0.2">
      <c r="A161" s="21">
        <v>5350</v>
      </c>
      <c r="B161" s="21">
        <v>47732</v>
      </c>
      <c r="C161" s="22" t="s">
        <v>414</v>
      </c>
      <c r="D161" s="23" t="s">
        <v>59</v>
      </c>
      <c r="E161" s="24">
        <v>9.6121119999999998</v>
      </c>
      <c r="F161" s="24">
        <v>-13.602898</v>
      </c>
      <c r="G161" s="25" t="s">
        <v>415</v>
      </c>
      <c r="H161" s="26">
        <v>27000</v>
      </c>
      <c r="I161" s="27" t="s">
        <v>416</v>
      </c>
      <c r="J161" s="28" t="s">
        <v>417</v>
      </c>
      <c r="K161" s="29" t="s">
        <v>57</v>
      </c>
      <c r="L161" s="21" t="s">
        <v>32</v>
      </c>
      <c r="M161" s="21" t="s">
        <v>32</v>
      </c>
      <c r="N161" s="21" t="s">
        <v>32</v>
      </c>
      <c r="O161" s="21" t="s">
        <v>32</v>
      </c>
      <c r="P161" s="21" t="s">
        <v>32</v>
      </c>
      <c r="Q161" s="21" t="s">
        <v>32</v>
      </c>
      <c r="R161" s="21" t="s">
        <v>32</v>
      </c>
      <c r="S161" s="21" t="s">
        <v>32</v>
      </c>
      <c r="T161" s="30">
        <v>1</v>
      </c>
      <c r="U161" s="31">
        <v>0</v>
      </c>
      <c r="V161" s="32"/>
      <c r="W161" s="32"/>
      <c r="X161"/>
      <c r="Y161" s="32"/>
      <c r="Z161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  <c r="GG161" s="34"/>
      <c r="GH161" s="34"/>
      <c r="GI161" s="34"/>
      <c r="GJ161" s="34"/>
      <c r="GK161" s="34"/>
      <c r="GL161" s="34"/>
      <c r="GM161" s="34"/>
      <c r="GN161" s="34"/>
      <c r="GO161" s="34"/>
      <c r="GP161" s="34"/>
      <c r="GQ161" s="34"/>
      <c r="GR161" s="34"/>
      <c r="GS161" s="34"/>
      <c r="GT161" s="34"/>
      <c r="GU161" s="34"/>
      <c r="GV161" s="34"/>
      <c r="GW161" s="34"/>
      <c r="GX161" s="34"/>
      <c r="GY161" s="34"/>
      <c r="GZ161" s="34"/>
      <c r="HA161" s="34"/>
      <c r="HB161" s="34"/>
      <c r="HC161" s="34"/>
      <c r="HD161" s="34"/>
      <c r="HE161" s="34"/>
      <c r="HF161" s="34"/>
      <c r="HG161" s="34"/>
      <c r="HH161" s="34"/>
      <c r="HI161" s="34"/>
      <c r="HJ161" s="34"/>
      <c r="HK161" s="34"/>
      <c r="HL161" s="34"/>
    </row>
    <row r="162" spans="1:220" s="33" customFormat="1" ht="30" customHeight="1" x14ac:dyDescent="0.2">
      <c r="A162" s="21">
        <v>1785</v>
      </c>
      <c r="B162" s="21">
        <v>47042</v>
      </c>
      <c r="C162" s="22" t="s">
        <v>414</v>
      </c>
      <c r="D162" s="23" t="s">
        <v>59</v>
      </c>
      <c r="E162" s="24">
        <v>10.663349</v>
      </c>
      <c r="F162" s="24">
        <v>-11.777912000000001</v>
      </c>
      <c r="G162" s="25" t="s">
        <v>418</v>
      </c>
      <c r="H162" s="26">
        <v>12000</v>
      </c>
      <c r="I162" s="27" t="s">
        <v>419</v>
      </c>
      <c r="J162" s="28" t="s">
        <v>420</v>
      </c>
      <c r="K162" s="29" t="s">
        <v>50</v>
      </c>
      <c r="L162" s="21" t="s">
        <v>32</v>
      </c>
      <c r="M162" s="21" t="s">
        <v>32</v>
      </c>
      <c r="N162" s="21" t="s">
        <v>32</v>
      </c>
      <c r="O162" s="21" t="s">
        <v>32</v>
      </c>
      <c r="P162" s="21" t="s">
        <v>32</v>
      </c>
      <c r="Q162" s="21" t="s">
        <v>32</v>
      </c>
      <c r="R162" s="21" t="s">
        <v>32</v>
      </c>
      <c r="S162" s="21" t="s">
        <v>32</v>
      </c>
      <c r="T162" s="30">
        <v>1</v>
      </c>
      <c r="U162" s="31">
        <v>0</v>
      </c>
      <c r="V162" s="32"/>
      <c r="W162" s="32"/>
      <c r="X162"/>
      <c r="Y162" s="32"/>
      <c r="Z16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  <c r="GG162" s="34"/>
      <c r="GH162" s="34"/>
      <c r="GI162" s="34"/>
      <c r="GJ162" s="34"/>
      <c r="GK162" s="34"/>
      <c r="GL162" s="34"/>
      <c r="GM162" s="34"/>
      <c r="GN162" s="34"/>
      <c r="GO162" s="34"/>
      <c r="GP162" s="34"/>
      <c r="GQ162" s="34"/>
      <c r="GR162" s="34"/>
      <c r="GS162" s="34"/>
      <c r="GT162" s="34"/>
      <c r="GU162" s="34"/>
      <c r="GV162" s="34"/>
      <c r="GW162" s="34"/>
      <c r="GX162" s="34"/>
      <c r="GY162" s="34"/>
      <c r="GZ162" s="34"/>
      <c r="HA162" s="34"/>
      <c r="HB162" s="34"/>
      <c r="HC162" s="34"/>
      <c r="HD162" s="34"/>
      <c r="HE162" s="34"/>
      <c r="HF162" s="34"/>
      <c r="HG162" s="34"/>
      <c r="HH162" s="34"/>
      <c r="HI162" s="34"/>
      <c r="HJ162" s="34"/>
      <c r="HK162" s="34"/>
      <c r="HL162" s="34"/>
    </row>
    <row r="163" spans="1:220" s="33" customFormat="1" ht="30" customHeight="1" x14ac:dyDescent="0.2">
      <c r="A163" s="21">
        <v>5865</v>
      </c>
      <c r="B163" s="21">
        <v>47048</v>
      </c>
      <c r="C163" s="22" t="s">
        <v>421</v>
      </c>
      <c r="D163" s="23" t="s">
        <v>59</v>
      </c>
      <c r="E163" s="24">
        <v>11.865486000000001</v>
      </c>
      <c r="F163" s="24">
        <v>-15.623748000000001</v>
      </c>
      <c r="G163" s="25" t="s">
        <v>422</v>
      </c>
      <c r="H163" s="26">
        <v>17000</v>
      </c>
      <c r="I163" s="27" t="s">
        <v>93</v>
      </c>
      <c r="J163" s="28" t="s">
        <v>423</v>
      </c>
      <c r="K163" s="29" t="s">
        <v>57</v>
      </c>
      <c r="L163" s="21" t="s">
        <v>32</v>
      </c>
      <c r="M163" s="21" t="s">
        <v>32</v>
      </c>
      <c r="N163" s="21" t="s">
        <v>32</v>
      </c>
      <c r="O163" s="21" t="s">
        <v>32</v>
      </c>
      <c r="P163" s="21" t="s">
        <v>32</v>
      </c>
      <c r="Q163" s="21" t="s">
        <v>32</v>
      </c>
      <c r="R163" s="21" t="s">
        <v>32</v>
      </c>
      <c r="S163" s="21" t="s">
        <v>32</v>
      </c>
      <c r="T163" s="30">
        <v>1</v>
      </c>
      <c r="U163" s="31">
        <v>0</v>
      </c>
      <c r="V163" s="32"/>
      <c r="W163" s="32"/>
      <c r="X163"/>
      <c r="Y163" s="32"/>
      <c r="Z163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  <c r="HE163" s="34"/>
      <c r="HF163" s="34"/>
      <c r="HG163" s="34"/>
      <c r="HH163" s="34"/>
      <c r="HI163" s="34"/>
      <c r="HJ163" s="34"/>
      <c r="HK163" s="34"/>
      <c r="HL163" s="34"/>
    </row>
    <row r="164" spans="1:220" s="33" customFormat="1" ht="30" customHeight="1" x14ac:dyDescent="0.2">
      <c r="A164" s="21">
        <v>1440</v>
      </c>
      <c r="B164" s="21">
        <v>48846</v>
      </c>
      <c r="C164" s="22" t="s">
        <v>424</v>
      </c>
      <c r="D164" s="23" t="s">
        <v>64</v>
      </c>
      <c r="E164" s="24">
        <v>6.8047089999999999</v>
      </c>
      <c r="F164" s="24">
        <v>-58.154896999999998</v>
      </c>
      <c r="G164" s="25" t="s">
        <v>425</v>
      </c>
      <c r="H164" s="26">
        <v>8000</v>
      </c>
      <c r="I164" s="27" t="s">
        <v>84</v>
      </c>
      <c r="J164" s="28" t="s">
        <v>85</v>
      </c>
      <c r="K164" s="29" t="s">
        <v>57</v>
      </c>
      <c r="L164" s="21" t="s">
        <v>33</v>
      </c>
      <c r="M164" s="21" t="s">
        <v>32</v>
      </c>
      <c r="N164" s="21" t="s">
        <v>33</v>
      </c>
      <c r="O164" s="21" t="s">
        <v>32</v>
      </c>
      <c r="P164" s="21" t="s">
        <v>32</v>
      </c>
      <c r="Q164" s="21" t="s">
        <v>32</v>
      </c>
      <c r="R164" s="21" t="s">
        <v>32</v>
      </c>
      <c r="S164" s="21" t="s">
        <v>32</v>
      </c>
      <c r="T164" s="30">
        <v>1</v>
      </c>
      <c r="U164" s="31">
        <v>0</v>
      </c>
      <c r="V164" s="32"/>
      <c r="W164" s="32"/>
      <c r="X164"/>
      <c r="Y164" s="32"/>
      <c r="Z164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</row>
    <row r="165" spans="1:220" s="33" customFormat="1" ht="30" customHeight="1" x14ac:dyDescent="0.2">
      <c r="A165" s="21">
        <v>1794</v>
      </c>
      <c r="B165" s="21">
        <v>47770</v>
      </c>
      <c r="C165" s="22" t="s">
        <v>426</v>
      </c>
      <c r="D165" s="23" t="s">
        <v>87</v>
      </c>
      <c r="E165" s="24">
        <v>64.145103000000006</v>
      </c>
      <c r="F165" s="24">
        <v>-21.862932000000001</v>
      </c>
      <c r="G165" s="25" t="s">
        <v>427</v>
      </c>
      <c r="H165" s="26">
        <v>3200</v>
      </c>
      <c r="I165" s="27" t="s">
        <v>428</v>
      </c>
      <c r="J165" s="28" t="s">
        <v>429</v>
      </c>
      <c r="K165" s="29" t="s">
        <v>57</v>
      </c>
      <c r="L165" s="21" t="s">
        <v>32</v>
      </c>
      <c r="M165" s="21" t="s">
        <v>32</v>
      </c>
      <c r="N165" s="21" t="s">
        <v>32</v>
      </c>
      <c r="O165" s="21" t="s">
        <v>32</v>
      </c>
      <c r="P165" s="21" t="s">
        <v>32</v>
      </c>
      <c r="Q165" s="21" t="s">
        <v>32</v>
      </c>
      <c r="R165" s="21" t="s">
        <v>32</v>
      </c>
      <c r="S165" s="21" t="s">
        <v>32</v>
      </c>
      <c r="T165" s="30">
        <v>1</v>
      </c>
      <c r="U165" s="31">
        <v>0</v>
      </c>
      <c r="V165" s="32"/>
      <c r="W165" s="32"/>
      <c r="X165"/>
      <c r="Y165" s="32"/>
      <c r="Z165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  <c r="GG165" s="34"/>
      <c r="GH165" s="34"/>
      <c r="GI165" s="34"/>
      <c r="GJ165" s="34"/>
      <c r="GK165" s="34"/>
      <c r="GL165" s="34"/>
      <c r="GM165" s="34"/>
      <c r="GN165" s="34"/>
      <c r="GO165" s="34"/>
      <c r="GP165" s="34"/>
      <c r="GQ165" s="34"/>
      <c r="GR165" s="34"/>
      <c r="GS165" s="34"/>
      <c r="GT165" s="34"/>
      <c r="GU165" s="34"/>
      <c r="GV165" s="34"/>
      <c r="GW165" s="34"/>
      <c r="GX165" s="34"/>
      <c r="GY165" s="34"/>
      <c r="GZ165" s="34"/>
      <c r="HA165" s="34"/>
      <c r="HB165" s="34"/>
      <c r="HC165" s="34"/>
      <c r="HD165" s="34"/>
      <c r="HE165" s="34"/>
      <c r="HF165" s="34"/>
      <c r="HG165" s="34"/>
      <c r="HH165" s="34"/>
      <c r="HI165" s="34"/>
      <c r="HJ165" s="34"/>
      <c r="HK165" s="34"/>
      <c r="HL165" s="34"/>
    </row>
    <row r="166" spans="1:220" s="33" customFormat="1" ht="30" customHeight="1" x14ac:dyDescent="0.2">
      <c r="A166" s="21">
        <v>2960</v>
      </c>
      <c r="B166" s="21">
        <v>49347</v>
      </c>
      <c r="C166" s="22" t="s">
        <v>430</v>
      </c>
      <c r="D166" s="23" t="s">
        <v>75</v>
      </c>
      <c r="E166" s="24">
        <v>29.694500000000001</v>
      </c>
      <c r="F166" s="24">
        <v>77.6738</v>
      </c>
      <c r="G166" s="25" t="s">
        <v>431</v>
      </c>
      <c r="H166" s="26">
        <v>6900</v>
      </c>
      <c r="I166" s="27" t="s">
        <v>432</v>
      </c>
      <c r="J166" s="28" t="s">
        <v>433</v>
      </c>
      <c r="K166" s="29" t="s">
        <v>50</v>
      </c>
      <c r="L166" s="21" t="s">
        <v>33</v>
      </c>
      <c r="M166" s="21" t="s">
        <v>32</v>
      </c>
      <c r="N166" s="21" t="s">
        <v>33</v>
      </c>
      <c r="O166" s="21" t="s">
        <v>33</v>
      </c>
      <c r="P166" s="21" t="s">
        <v>33</v>
      </c>
      <c r="Q166" s="21" t="s">
        <v>33</v>
      </c>
      <c r="R166" s="21" t="s">
        <v>32</v>
      </c>
      <c r="S166" s="21" t="s">
        <v>32</v>
      </c>
      <c r="T166" s="30">
        <v>1</v>
      </c>
      <c r="U166" s="31">
        <v>0</v>
      </c>
      <c r="V166" s="32"/>
      <c r="W166" s="32"/>
      <c r="X166"/>
      <c r="Y166" s="32"/>
      <c r="Z166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  <c r="HE166" s="34"/>
      <c r="HF166" s="34"/>
      <c r="HG166" s="34"/>
      <c r="HH166" s="34"/>
      <c r="HI166" s="34"/>
      <c r="HJ166" s="34"/>
      <c r="HK166" s="34"/>
      <c r="HL166" s="34"/>
    </row>
    <row r="167" spans="1:220" s="33" customFormat="1" ht="30" customHeight="1" x14ac:dyDescent="0.2">
      <c r="A167" s="21">
        <v>1797</v>
      </c>
      <c r="B167" s="21">
        <v>22786</v>
      </c>
      <c r="C167" s="22" t="s">
        <v>434</v>
      </c>
      <c r="D167" s="23" t="s">
        <v>136</v>
      </c>
      <c r="E167" s="24">
        <v>-5.6439999999999997E-2</v>
      </c>
      <c r="F167" s="24">
        <v>119.68862</v>
      </c>
      <c r="G167" s="25" t="s">
        <v>435</v>
      </c>
      <c r="H167" s="26">
        <v>3800</v>
      </c>
      <c r="I167" s="27" t="s">
        <v>436</v>
      </c>
      <c r="J167" s="28" t="s">
        <v>437</v>
      </c>
      <c r="K167" s="29" t="s">
        <v>50</v>
      </c>
      <c r="L167" s="21" t="s">
        <v>32</v>
      </c>
      <c r="M167" s="21" t="s">
        <v>32</v>
      </c>
      <c r="N167" s="21" t="s">
        <v>32</v>
      </c>
      <c r="O167" s="21" t="s">
        <v>32</v>
      </c>
      <c r="P167" s="21" t="s">
        <v>32</v>
      </c>
      <c r="Q167" s="21" t="s">
        <v>32</v>
      </c>
      <c r="R167" s="21" t="s">
        <v>32</v>
      </c>
      <c r="S167" s="21" t="s">
        <v>32</v>
      </c>
      <c r="T167" s="30">
        <v>1</v>
      </c>
      <c r="U167" s="31">
        <v>0</v>
      </c>
      <c r="V167" s="32"/>
      <c r="W167" s="32"/>
      <c r="X167"/>
      <c r="Y167" s="32"/>
      <c r="Z167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  <c r="GU167" s="34"/>
      <c r="GV167" s="34"/>
      <c r="GW167" s="34"/>
      <c r="GX167" s="34"/>
      <c r="GY167" s="34"/>
      <c r="GZ167" s="34"/>
      <c r="HA167" s="34"/>
      <c r="HB167" s="34"/>
      <c r="HC167" s="34"/>
      <c r="HD167" s="34"/>
      <c r="HE167" s="34"/>
      <c r="HF167" s="34"/>
      <c r="HG167" s="34"/>
      <c r="HH167" s="34"/>
      <c r="HI167" s="34"/>
      <c r="HJ167" s="34"/>
      <c r="HK167" s="34"/>
      <c r="HL167" s="34"/>
    </row>
    <row r="168" spans="1:220" s="33" customFormat="1" ht="30" customHeight="1" x14ac:dyDescent="0.2">
      <c r="A168" s="21">
        <v>1799</v>
      </c>
      <c r="B168" s="21">
        <v>22632</v>
      </c>
      <c r="C168" s="22" t="s">
        <v>434</v>
      </c>
      <c r="D168" s="23" t="s">
        <v>136</v>
      </c>
      <c r="E168" s="24">
        <v>-3.6140300000000001</v>
      </c>
      <c r="F168" s="24">
        <v>130.81465</v>
      </c>
      <c r="G168" s="25" t="s">
        <v>438</v>
      </c>
      <c r="H168" s="26">
        <v>4800</v>
      </c>
      <c r="I168" s="27" t="s">
        <v>439</v>
      </c>
      <c r="J168" s="28" t="s">
        <v>440</v>
      </c>
      <c r="K168" s="29" t="s">
        <v>50</v>
      </c>
      <c r="L168" s="21" t="s">
        <v>32</v>
      </c>
      <c r="M168" s="21" t="s">
        <v>32</v>
      </c>
      <c r="N168" s="21" t="s">
        <v>32</v>
      </c>
      <c r="O168" s="21" t="s">
        <v>32</v>
      </c>
      <c r="P168" s="21" t="s">
        <v>32</v>
      </c>
      <c r="Q168" s="21" t="s">
        <v>32</v>
      </c>
      <c r="R168" s="21" t="s">
        <v>32</v>
      </c>
      <c r="S168" s="21" t="s">
        <v>32</v>
      </c>
      <c r="T168" s="30">
        <v>1</v>
      </c>
      <c r="U168" s="31">
        <v>0</v>
      </c>
      <c r="V168" s="32"/>
      <c r="W168" s="32"/>
      <c r="X168"/>
      <c r="Y168" s="32"/>
      <c r="Z168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</row>
    <row r="169" spans="1:220" s="33" customFormat="1" ht="30" customHeight="1" x14ac:dyDescent="0.2">
      <c r="A169" s="21">
        <v>2278</v>
      </c>
      <c r="B169" s="21">
        <v>49374</v>
      </c>
      <c r="C169" s="22" t="s">
        <v>434</v>
      </c>
      <c r="D169" s="23" t="s">
        <v>136</v>
      </c>
      <c r="E169" s="24">
        <v>1.274519</v>
      </c>
      <c r="F169" s="24">
        <v>100.863546</v>
      </c>
      <c r="G169" s="25" t="s">
        <v>441</v>
      </c>
      <c r="H169" s="26">
        <v>14000</v>
      </c>
      <c r="I169" s="27" t="s">
        <v>442</v>
      </c>
      <c r="J169" s="28" t="s">
        <v>443</v>
      </c>
      <c r="K169" s="29" t="s">
        <v>50</v>
      </c>
      <c r="L169" s="21" t="s">
        <v>33</v>
      </c>
      <c r="M169" s="21" t="s">
        <v>33</v>
      </c>
      <c r="N169" s="21" t="s">
        <v>33</v>
      </c>
      <c r="O169" s="21" t="s">
        <v>32</v>
      </c>
      <c r="P169" s="21" t="s">
        <v>32</v>
      </c>
      <c r="Q169" s="21" t="s">
        <v>33</v>
      </c>
      <c r="R169" s="21" t="s">
        <v>32</v>
      </c>
      <c r="S169" s="21" t="s">
        <v>32</v>
      </c>
      <c r="T169" s="30">
        <v>1</v>
      </c>
      <c r="U169" s="31">
        <v>0</v>
      </c>
      <c r="V169" s="32"/>
      <c r="W169" s="32"/>
      <c r="X169"/>
      <c r="Y169" s="32"/>
      <c r="Z169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  <c r="GC169" s="34"/>
      <c r="GD169" s="34"/>
      <c r="GE169" s="34"/>
      <c r="GF169" s="34"/>
      <c r="GG169" s="34"/>
      <c r="GH169" s="34"/>
      <c r="GI169" s="34"/>
      <c r="GJ169" s="34"/>
      <c r="GK169" s="34"/>
      <c r="GL169" s="34"/>
      <c r="GM169" s="34"/>
      <c r="GN169" s="34"/>
      <c r="GO169" s="34"/>
      <c r="GP169" s="34"/>
      <c r="GQ169" s="34"/>
      <c r="GR169" s="34"/>
      <c r="GS169" s="34"/>
      <c r="GT169" s="34"/>
      <c r="GU169" s="34"/>
      <c r="GV169" s="34"/>
      <c r="GW169" s="34"/>
      <c r="GX169" s="34"/>
      <c r="GY169" s="34"/>
      <c r="GZ169" s="34"/>
      <c r="HA169" s="34"/>
      <c r="HB169" s="34"/>
      <c r="HC169" s="34"/>
      <c r="HD169" s="34"/>
      <c r="HE169" s="34"/>
      <c r="HF169" s="34"/>
      <c r="HG169" s="34"/>
      <c r="HH169" s="34"/>
      <c r="HI169" s="34"/>
      <c r="HJ169" s="34"/>
      <c r="HK169" s="34"/>
      <c r="HL169" s="34"/>
    </row>
    <row r="170" spans="1:220" s="33" customFormat="1" ht="30" customHeight="1" x14ac:dyDescent="0.2">
      <c r="A170" s="21">
        <v>2841</v>
      </c>
      <c r="B170" s="21"/>
      <c r="C170" s="22" t="s">
        <v>434</v>
      </c>
      <c r="D170" s="23" t="s">
        <v>136</v>
      </c>
      <c r="E170" s="24"/>
      <c r="F170" s="24"/>
      <c r="G170" s="25" t="s">
        <v>444</v>
      </c>
      <c r="H170" s="26">
        <v>500</v>
      </c>
      <c r="I170" s="27" t="s">
        <v>445</v>
      </c>
      <c r="J170" s="28" t="s">
        <v>444</v>
      </c>
      <c r="K170" s="29" t="s">
        <v>50</v>
      </c>
      <c r="L170" s="21" t="s">
        <v>32</v>
      </c>
      <c r="M170" s="21" t="s">
        <v>32</v>
      </c>
      <c r="N170" s="21" t="s">
        <v>32</v>
      </c>
      <c r="O170" s="21" t="s">
        <v>32</v>
      </c>
      <c r="P170" s="21" t="s">
        <v>32</v>
      </c>
      <c r="Q170" s="21" t="s">
        <v>32</v>
      </c>
      <c r="R170" s="21" t="s">
        <v>32</v>
      </c>
      <c r="S170" s="21" t="s">
        <v>32</v>
      </c>
      <c r="T170" s="30">
        <v>1</v>
      </c>
      <c r="U170" s="31">
        <v>0</v>
      </c>
      <c r="V170" s="32"/>
      <c r="W170" s="32"/>
      <c r="X170"/>
      <c r="Y170" s="32"/>
      <c r="Z170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  <c r="GF170" s="34"/>
      <c r="GG170" s="34"/>
      <c r="GH170" s="34"/>
      <c r="GI170" s="34"/>
      <c r="GJ170" s="34"/>
      <c r="GK170" s="34"/>
      <c r="GL170" s="34"/>
      <c r="GM170" s="34"/>
      <c r="GN170" s="34"/>
      <c r="GO170" s="34"/>
      <c r="GP170" s="34"/>
      <c r="GQ170" s="34"/>
      <c r="GR170" s="34"/>
      <c r="GS170" s="34"/>
      <c r="GT170" s="34"/>
      <c r="GU170" s="34"/>
      <c r="GV170" s="34"/>
      <c r="GW170" s="34"/>
      <c r="GX170" s="34"/>
      <c r="GY170" s="34"/>
      <c r="GZ170" s="34"/>
      <c r="HA170" s="34"/>
      <c r="HB170" s="34"/>
      <c r="HC170" s="34"/>
      <c r="HD170" s="34"/>
      <c r="HE170" s="34"/>
      <c r="HF170" s="34"/>
      <c r="HG170" s="34"/>
      <c r="HH170" s="34"/>
      <c r="HI170" s="34"/>
      <c r="HJ170" s="34"/>
      <c r="HK170" s="34"/>
      <c r="HL170" s="34"/>
    </row>
    <row r="171" spans="1:220" s="33" customFormat="1" ht="30" customHeight="1" x14ac:dyDescent="0.2">
      <c r="A171" s="21">
        <v>1802</v>
      </c>
      <c r="B171" s="21">
        <v>22558</v>
      </c>
      <c r="C171" s="22" t="s">
        <v>434</v>
      </c>
      <c r="D171" s="23" t="s">
        <v>136</v>
      </c>
      <c r="E171" s="24">
        <v>1.2907500000000001</v>
      </c>
      <c r="F171" s="24">
        <v>113.24644000000001</v>
      </c>
      <c r="G171" s="25" t="s">
        <v>446</v>
      </c>
      <c r="H171" s="26">
        <v>650</v>
      </c>
      <c r="I171" s="27" t="s">
        <v>447</v>
      </c>
      <c r="J171" s="28" t="s">
        <v>446</v>
      </c>
      <c r="K171" s="29" t="s">
        <v>68</v>
      </c>
      <c r="L171" s="21" t="s">
        <v>32</v>
      </c>
      <c r="M171" s="21" t="s">
        <v>32</v>
      </c>
      <c r="N171" s="21" t="s">
        <v>32</v>
      </c>
      <c r="O171" s="21" t="s">
        <v>32</v>
      </c>
      <c r="P171" s="21" t="s">
        <v>32</v>
      </c>
      <c r="Q171" s="21" t="s">
        <v>32</v>
      </c>
      <c r="R171" s="21" t="s">
        <v>32</v>
      </c>
      <c r="S171" s="21" t="s">
        <v>32</v>
      </c>
      <c r="T171" s="30">
        <v>1</v>
      </c>
      <c r="U171" s="31">
        <v>0</v>
      </c>
      <c r="V171" s="32"/>
      <c r="W171" s="32"/>
      <c r="X171"/>
      <c r="Y171" s="32"/>
      <c r="Z171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4"/>
      <c r="GF171" s="34"/>
      <c r="GG171" s="34"/>
      <c r="GH171" s="34"/>
      <c r="GI171" s="34"/>
      <c r="GJ171" s="34"/>
      <c r="GK171" s="34"/>
      <c r="GL171" s="34"/>
      <c r="GM171" s="34"/>
      <c r="GN171" s="34"/>
      <c r="GO171" s="34"/>
      <c r="GP171" s="34"/>
      <c r="GQ171" s="34"/>
      <c r="GR171" s="34"/>
      <c r="GS171" s="34"/>
      <c r="GT171" s="34"/>
      <c r="GU171" s="34"/>
      <c r="GV171" s="34"/>
      <c r="GW171" s="34"/>
      <c r="GX171" s="34"/>
      <c r="GY171" s="34"/>
      <c r="GZ171" s="34"/>
      <c r="HA171" s="34"/>
      <c r="HB171" s="34"/>
      <c r="HC171" s="34"/>
      <c r="HD171" s="34"/>
      <c r="HE171" s="34"/>
      <c r="HF171" s="34"/>
      <c r="HG171" s="34"/>
      <c r="HH171" s="34"/>
      <c r="HI171" s="34"/>
      <c r="HJ171" s="34"/>
      <c r="HK171" s="34"/>
      <c r="HL171" s="34"/>
    </row>
    <row r="172" spans="1:220" s="33" customFormat="1" ht="30" customHeight="1" x14ac:dyDescent="0.2">
      <c r="A172" s="21">
        <v>1808</v>
      </c>
      <c r="B172" s="21">
        <v>22571</v>
      </c>
      <c r="C172" s="22" t="s">
        <v>434</v>
      </c>
      <c r="D172" s="23" t="s">
        <v>136</v>
      </c>
      <c r="E172" s="24">
        <v>0.91786999999999996</v>
      </c>
      <c r="F172" s="24">
        <v>114.45183</v>
      </c>
      <c r="G172" s="25" t="s">
        <v>448</v>
      </c>
      <c r="H172" s="26">
        <v>1900</v>
      </c>
      <c r="I172" s="27" t="s">
        <v>449</v>
      </c>
      <c r="J172" s="28" t="s">
        <v>448</v>
      </c>
      <c r="K172" s="29" t="s">
        <v>68</v>
      </c>
      <c r="L172" s="21" t="s">
        <v>32</v>
      </c>
      <c r="M172" s="21" t="s">
        <v>32</v>
      </c>
      <c r="N172" s="21" t="s">
        <v>32</v>
      </c>
      <c r="O172" s="21" t="s">
        <v>32</v>
      </c>
      <c r="P172" s="21" t="s">
        <v>32</v>
      </c>
      <c r="Q172" s="21" t="s">
        <v>32</v>
      </c>
      <c r="R172" s="21" t="s">
        <v>32</v>
      </c>
      <c r="S172" s="21" t="s">
        <v>32</v>
      </c>
      <c r="T172" s="30">
        <v>1</v>
      </c>
      <c r="U172" s="31">
        <v>0</v>
      </c>
      <c r="V172" s="32"/>
      <c r="W172" s="32"/>
      <c r="X172"/>
      <c r="Y172" s="32"/>
      <c r="Z17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  <c r="GY172" s="34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</row>
    <row r="173" spans="1:220" s="33" customFormat="1" ht="30" customHeight="1" x14ac:dyDescent="0.2">
      <c r="A173" s="21">
        <v>1809</v>
      </c>
      <c r="B173" s="21">
        <v>22572</v>
      </c>
      <c r="C173" s="22" t="s">
        <v>434</v>
      </c>
      <c r="D173" s="23" t="s">
        <v>136</v>
      </c>
      <c r="E173" s="24">
        <v>1.925478</v>
      </c>
      <c r="F173" s="24">
        <v>115.48531</v>
      </c>
      <c r="G173" s="25" t="s">
        <v>450</v>
      </c>
      <c r="H173" s="26">
        <v>2400</v>
      </c>
      <c r="I173" s="27" t="s">
        <v>451</v>
      </c>
      <c r="J173" s="28" t="s">
        <v>450</v>
      </c>
      <c r="K173" s="29" t="s">
        <v>68</v>
      </c>
      <c r="L173" s="21" t="s">
        <v>32</v>
      </c>
      <c r="M173" s="21" t="s">
        <v>32</v>
      </c>
      <c r="N173" s="21" t="s">
        <v>32</v>
      </c>
      <c r="O173" s="21" t="s">
        <v>32</v>
      </c>
      <c r="P173" s="21" t="s">
        <v>32</v>
      </c>
      <c r="Q173" s="21" t="s">
        <v>33</v>
      </c>
      <c r="R173" s="21" t="s">
        <v>32</v>
      </c>
      <c r="S173" s="21" t="s">
        <v>32</v>
      </c>
      <c r="T173" s="30">
        <v>1</v>
      </c>
      <c r="U173" s="31">
        <v>0</v>
      </c>
      <c r="V173" s="32"/>
      <c r="W173" s="32"/>
      <c r="X173"/>
      <c r="Y173" s="32"/>
      <c r="Z173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34"/>
      <c r="GO173" s="34"/>
      <c r="GP173" s="34"/>
      <c r="GQ173" s="34"/>
      <c r="GR173" s="34"/>
      <c r="GS173" s="34"/>
      <c r="GT173" s="34"/>
      <c r="GU173" s="34"/>
      <c r="GV173" s="34"/>
      <c r="GW173" s="34"/>
      <c r="GX173" s="34"/>
      <c r="GY173" s="34"/>
      <c r="GZ173" s="34"/>
      <c r="HA173" s="34"/>
      <c r="HB173" s="34"/>
      <c r="HC173" s="34"/>
      <c r="HD173" s="34"/>
      <c r="HE173" s="34"/>
      <c r="HF173" s="34"/>
      <c r="HG173" s="34"/>
      <c r="HH173" s="34"/>
      <c r="HI173" s="34"/>
      <c r="HJ173" s="34"/>
      <c r="HK173" s="34"/>
      <c r="HL173" s="34"/>
    </row>
    <row r="174" spans="1:220" s="33" customFormat="1" ht="30" customHeight="1" x14ac:dyDescent="0.2">
      <c r="A174" s="21">
        <v>1812</v>
      </c>
      <c r="B174" s="21">
        <v>22756</v>
      </c>
      <c r="C174" s="22" t="s">
        <v>434</v>
      </c>
      <c r="D174" s="23" t="s">
        <v>136</v>
      </c>
      <c r="E174" s="24">
        <v>-8.6282340000000008</v>
      </c>
      <c r="F174" s="24">
        <v>119.437174</v>
      </c>
      <c r="G174" s="25" t="s">
        <v>452</v>
      </c>
      <c r="H174" s="26">
        <v>1800</v>
      </c>
      <c r="I174" s="27" t="s">
        <v>453</v>
      </c>
      <c r="J174" s="28" t="s">
        <v>452</v>
      </c>
      <c r="K174" s="29" t="s">
        <v>50</v>
      </c>
      <c r="L174" s="21" t="s">
        <v>32</v>
      </c>
      <c r="M174" s="21" t="s">
        <v>32</v>
      </c>
      <c r="N174" s="21" t="s">
        <v>32</v>
      </c>
      <c r="O174" s="21" t="s">
        <v>32</v>
      </c>
      <c r="P174" s="21" t="s">
        <v>32</v>
      </c>
      <c r="Q174" s="21" t="s">
        <v>32</v>
      </c>
      <c r="R174" s="21" t="s">
        <v>32</v>
      </c>
      <c r="S174" s="21" t="s">
        <v>32</v>
      </c>
      <c r="T174" s="30">
        <v>1</v>
      </c>
      <c r="U174" s="31">
        <v>0</v>
      </c>
      <c r="V174" s="32"/>
      <c r="W174" s="32"/>
      <c r="X174"/>
      <c r="Y174" s="32"/>
      <c r="Z174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  <c r="GC174" s="34"/>
      <c r="GD174" s="34"/>
      <c r="GE174" s="34"/>
      <c r="GF174" s="34"/>
      <c r="GG174" s="34"/>
      <c r="GH174" s="34"/>
      <c r="GI174" s="34"/>
      <c r="GJ174" s="34"/>
      <c r="GK174" s="34"/>
      <c r="GL174" s="34"/>
      <c r="GM174" s="34"/>
      <c r="GN174" s="34"/>
      <c r="GO174" s="34"/>
      <c r="GP174" s="34"/>
      <c r="GQ174" s="34"/>
      <c r="GR174" s="34"/>
      <c r="GS174" s="34"/>
      <c r="GT174" s="34"/>
      <c r="GU174" s="34"/>
      <c r="GV174" s="34"/>
      <c r="GW174" s="34"/>
      <c r="GX174" s="34"/>
      <c r="GY174" s="34"/>
      <c r="GZ174" s="34"/>
      <c r="HA174" s="34"/>
      <c r="HB174" s="34"/>
      <c r="HC174" s="34"/>
      <c r="HD174" s="34"/>
      <c r="HE174" s="34"/>
      <c r="HF174" s="34"/>
      <c r="HG174" s="34"/>
      <c r="HH174" s="34"/>
      <c r="HI174" s="34"/>
      <c r="HJ174" s="34"/>
      <c r="HK174" s="34"/>
      <c r="HL174" s="34"/>
    </row>
    <row r="175" spans="1:220" s="33" customFormat="1" ht="30" customHeight="1" x14ac:dyDescent="0.2">
      <c r="A175" s="21">
        <v>1813</v>
      </c>
      <c r="B175" s="21">
        <v>22821</v>
      </c>
      <c r="C175" s="22" t="s">
        <v>434</v>
      </c>
      <c r="D175" s="23" t="s">
        <v>136</v>
      </c>
      <c r="E175" s="24">
        <v>-2.6366999999999998</v>
      </c>
      <c r="F175" s="24">
        <v>121.97686</v>
      </c>
      <c r="G175" s="25" t="s">
        <v>454</v>
      </c>
      <c r="H175" s="26">
        <v>600</v>
      </c>
      <c r="I175" s="27" t="s">
        <v>455</v>
      </c>
      <c r="J175" s="28" t="s">
        <v>454</v>
      </c>
      <c r="K175" s="29" t="s">
        <v>50</v>
      </c>
      <c r="L175" s="21" t="s">
        <v>32</v>
      </c>
      <c r="M175" s="21" t="s">
        <v>32</v>
      </c>
      <c r="N175" s="21" t="s">
        <v>32</v>
      </c>
      <c r="O175" s="21" t="s">
        <v>32</v>
      </c>
      <c r="P175" s="21" t="s">
        <v>32</v>
      </c>
      <c r="Q175" s="21" t="s">
        <v>32</v>
      </c>
      <c r="R175" s="21" t="s">
        <v>32</v>
      </c>
      <c r="S175" s="21" t="s">
        <v>32</v>
      </c>
      <c r="T175" s="30">
        <v>1</v>
      </c>
      <c r="U175" s="31">
        <v>0</v>
      </c>
      <c r="V175" s="32"/>
      <c r="W175" s="32"/>
      <c r="X175"/>
      <c r="Y175" s="32"/>
      <c r="Z175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  <c r="GC175" s="34"/>
      <c r="GD175" s="34"/>
      <c r="GE175" s="34"/>
      <c r="GF175" s="34"/>
      <c r="GG175" s="34"/>
      <c r="GH175" s="34"/>
      <c r="GI175" s="34"/>
      <c r="GJ175" s="34"/>
      <c r="GK175" s="34"/>
      <c r="GL175" s="34"/>
      <c r="GM175" s="34"/>
      <c r="GN175" s="34"/>
      <c r="GO175" s="34"/>
      <c r="GP175" s="34"/>
      <c r="GQ175" s="34"/>
      <c r="GR175" s="34"/>
      <c r="GS175" s="34"/>
      <c r="GT175" s="34"/>
      <c r="GU175" s="34"/>
      <c r="GV175" s="34"/>
      <c r="GW175" s="34"/>
      <c r="GX175" s="34"/>
      <c r="GY175" s="34"/>
      <c r="GZ175" s="34"/>
      <c r="HA175" s="34"/>
      <c r="HB175" s="34"/>
      <c r="HC175" s="34"/>
      <c r="HD175" s="34"/>
      <c r="HE175" s="34"/>
      <c r="HF175" s="34"/>
      <c r="HG175" s="34"/>
      <c r="HH175" s="34"/>
      <c r="HI175" s="34"/>
      <c r="HJ175" s="34"/>
      <c r="HK175" s="34"/>
      <c r="HL175" s="34"/>
    </row>
    <row r="176" spans="1:220" s="33" customFormat="1" ht="30" customHeight="1" x14ac:dyDescent="0.2">
      <c r="A176" s="21">
        <v>1814</v>
      </c>
      <c r="B176" s="21">
        <v>22826</v>
      </c>
      <c r="C176" s="22" t="s">
        <v>434</v>
      </c>
      <c r="D176" s="23" t="s">
        <v>136</v>
      </c>
      <c r="E176" s="24">
        <v>-6.45512</v>
      </c>
      <c r="F176" s="24">
        <v>120.48283000000001</v>
      </c>
      <c r="G176" s="25" t="s">
        <v>456</v>
      </c>
      <c r="H176" s="26">
        <v>1600</v>
      </c>
      <c r="I176" s="27" t="s">
        <v>457</v>
      </c>
      <c r="J176" s="28" t="s">
        <v>458</v>
      </c>
      <c r="K176" s="29" t="s">
        <v>50</v>
      </c>
      <c r="L176" s="21" t="s">
        <v>32</v>
      </c>
      <c r="M176" s="21" t="s">
        <v>32</v>
      </c>
      <c r="N176" s="21" t="s">
        <v>32</v>
      </c>
      <c r="O176" s="21" t="s">
        <v>32</v>
      </c>
      <c r="P176" s="21" t="s">
        <v>32</v>
      </c>
      <c r="Q176" s="21" t="s">
        <v>32</v>
      </c>
      <c r="R176" s="21" t="s">
        <v>32</v>
      </c>
      <c r="S176" s="21" t="s">
        <v>32</v>
      </c>
      <c r="T176" s="30">
        <v>1</v>
      </c>
      <c r="U176" s="31">
        <v>0</v>
      </c>
      <c r="V176" s="32"/>
      <c r="W176" s="32"/>
      <c r="X176"/>
      <c r="Y176" s="32"/>
      <c r="Z176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  <c r="GC176" s="34"/>
      <c r="GD176" s="34"/>
      <c r="GE176" s="34"/>
      <c r="GF176" s="34"/>
      <c r="GG176" s="34"/>
      <c r="GH176" s="34"/>
      <c r="GI176" s="34"/>
      <c r="GJ176" s="34"/>
      <c r="GK176" s="34"/>
      <c r="GL176" s="34"/>
      <c r="GM176" s="34"/>
      <c r="GN176" s="34"/>
      <c r="GO176" s="34"/>
      <c r="GP176" s="34"/>
      <c r="GQ176" s="34"/>
      <c r="GR176" s="34"/>
      <c r="GS176" s="34"/>
      <c r="GT176" s="34"/>
      <c r="GU176" s="34"/>
      <c r="GV176" s="34"/>
      <c r="GW176" s="34"/>
      <c r="GX176" s="34"/>
      <c r="GY176" s="34"/>
      <c r="GZ176" s="34"/>
      <c r="HA176" s="34"/>
      <c r="HB176" s="34"/>
      <c r="HC176" s="34"/>
      <c r="HD176" s="34"/>
      <c r="HE176" s="34"/>
      <c r="HF176" s="34"/>
      <c r="HG176" s="34"/>
      <c r="HH176" s="34"/>
      <c r="HI176" s="34"/>
      <c r="HJ176" s="34"/>
      <c r="HK176" s="34"/>
      <c r="HL176" s="34"/>
    </row>
    <row r="177" spans="1:220" s="33" customFormat="1" ht="30" customHeight="1" x14ac:dyDescent="0.2">
      <c r="A177" s="21">
        <v>1816</v>
      </c>
      <c r="B177" s="21">
        <v>22584</v>
      </c>
      <c r="C177" s="22" t="s">
        <v>434</v>
      </c>
      <c r="D177" s="23" t="s">
        <v>136</v>
      </c>
      <c r="E177" s="24">
        <v>0.98794000000000004</v>
      </c>
      <c r="F177" s="24">
        <v>113.28555</v>
      </c>
      <c r="G177" s="25" t="s">
        <v>459</v>
      </c>
      <c r="H177" s="26">
        <v>2400</v>
      </c>
      <c r="I177" s="27" t="s">
        <v>460</v>
      </c>
      <c r="J177" s="28" t="s">
        <v>459</v>
      </c>
      <c r="K177" s="29" t="s">
        <v>68</v>
      </c>
      <c r="L177" s="21" t="s">
        <v>32</v>
      </c>
      <c r="M177" s="21" t="s">
        <v>32</v>
      </c>
      <c r="N177" s="21" t="s">
        <v>32</v>
      </c>
      <c r="O177" s="21" t="s">
        <v>32</v>
      </c>
      <c r="P177" s="21" t="s">
        <v>32</v>
      </c>
      <c r="Q177" s="21" t="s">
        <v>32</v>
      </c>
      <c r="R177" s="21" t="s">
        <v>32</v>
      </c>
      <c r="S177" s="21" t="s">
        <v>32</v>
      </c>
      <c r="T177" s="30">
        <v>1</v>
      </c>
      <c r="U177" s="31">
        <v>0</v>
      </c>
      <c r="V177" s="32"/>
      <c r="W177" s="32"/>
      <c r="X177"/>
      <c r="Y177" s="32"/>
      <c r="Z177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  <c r="GF177" s="34"/>
      <c r="GG177" s="34"/>
      <c r="GH177" s="34"/>
      <c r="GI177" s="34"/>
      <c r="GJ177" s="34"/>
      <c r="GK177" s="34"/>
      <c r="GL177" s="34"/>
      <c r="GM177" s="34"/>
      <c r="GN177" s="34"/>
      <c r="GO177" s="34"/>
      <c r="GP177" s="34"/>
      <c r="GQ177" s="34"/>
      <c r="GR177" s="34"/>
      <c r="GS177" s="34"/>
      <c r="GT177" s="34"/>
      <c r="GU177" s="34"/>
      <c r="GV177" s="34"/>
      <c r="GW177" s="34"/>
      <c r="GX177" s="34"/>
      <c r="GY177" s="34"/>
      <c r="GZ177" s="34"/>
      <c r="HA177" s="34"/>
      <c r="HB177" s="34"/>
      <c r="HC177" s="34"/>
      <c r="HD177" s="34"/>
      <c r="HE177" s="34"/>
      <c r="HF177" s="34"/>
      <c r="HG177" s="34"/>
      <c r="HH177" s="34"/>
      <c r="HI177" s="34"/>
      <c r="HJ177" s="34"/>
      <c r="HK177" s="34"/>
      <c r="HL177" s="34"/>
    </row>
    <row r="178" spans="1:220" s="33" customFormat="1" ht="30" customHeight="1" x14ac:dyDescent="0.2">
      <c r="A178" s="21">
        <v>1817</v>
      </c>
      <c r="B178" s="21">
        <v>22594</v>
      </c>
      <c r="C178" s="22" t="s">
        <v>434</v>
      </c>
      <c r="D178" s="23" t="s">
        <v>136</v>
      </c>
      <c r="E178" s="24">
        <v>0.87404000000000004</v>
      </c>
      <c r="F178" s="24">
        <v>114.12676</v>
      </c>
      <c r="G178" s="25" t="s">
        <v>461</v>
      </c>
      <c r="H178" s="26">
        <v>4200</v>
      </c>
      <c r="I178" s="27" t="s">
        <v>462</v>
      </c>
      <c r="J178" s="28" t="s">
        <v>463</v>
      </c>
      <c r="K178" s="29" t="s">
        <v>68</v>
      </c>
      <c r="L178" s="21" t="s">
        <v>32</v>
      </c>
      <c r="M178" s="21" t="s">
        <v>32</v>
      </c>
      <c r="N178" s="21" t="s">
        <v>32</v>
      </c>
      <c r="O178" s="21" t="s">
        <v>32</v>
      </c>
      <c r="P178" s="21" t="s">
        <v>32</v>
      </c>
      <c r="Q178" s="21" t="s">
        <v>32</v>
      </c>
      <c r="R178" s="21" t="s">
        <v>32</v>
      </c>
      <c r="S178" s="21" t="s">
        <v>32</v>
      </c>
      <c r="T178" s="30">
        <v>1</v>
      </c>
      <c r="U178" s="31">
        <v>0</v>
      </c>
      <c r="V178" s="32"/>
      <c r="W178" s="32"/>
      <c r="X178"/>
      <c r="Y178" s="32"/>
      <c r="Z178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34"/>
      <c r="FX178" s="34"/>
      <c r="FY178" s="34"/>
      <c r="FZ178" s="34"/>
      <c r="GA178" s="34"/>
      <c r="GB178" s="34"/>
      <c r="GC178" s="34"/>
      <c r="GD178" s="34"/>
      <c r="GE178" s="34"/>
      <c r="GF178" s="34"/>
      <c r="GG178" s="34"/>
      <c r="GH178" s="34"/>
      <c r="GI178" s="34"/>
      <c r="GJ178" s="34"/>
      <c r="GK178" s="34"/>
      <c r="GL178" s="34"/>
      <c r="GM178" s="34"/>
      <c r="GN178" s="34"/>
      <c r="GO178" s="34"/>
      <c r="GP178" s="34"/>
      <c r="GQ178" s="34"/>
      <c r="GR178" s="34"/>
      <c r="GS178" s="34"/>
      <c r="GT178" s="34"/>
      <c r="GU178" s="34"/>
      <c r="GV178" s="34"/>
      <c r="GW178" s="34"/>
      <c r="GX178" s="34"/>
      <c r="GY178" s="34"/>
      <c r="GZ178" s="34"/>
      <c r="HA178" s="34"/>
      <c r="HB178" s="34"/>
      <c r="HC178" s="34"/>
      <c r="HD178" s="34"/>
      <c r="HE178" s="34"/>
      <c r="HF178" s="34"/>
      <c r="HG178" s="34"/>
      <c r="HH178" s="34"/>
      <c r="HI178" s="34"/>
      <c r="HJ178" s="34"/>
      <c r="HK178" s="34"/>
      <c r="HL178" s="34"/>
    </row>
    <row r="179" spans="1:220" s="33" customFormat="1" ht="30" customHeight="1" x14ac:dyDescent="0.2">
      <c r="A179" s="21">
        <v>1819</v>
      </c>
      <c r="B179" s="21">
        <v>22596</v>
      </c>
      <c r="C179" s="22" t="s">
        <v>434</v>
      </c>
      <c r="D179" s="23" t="s">
        <v>136</v>
      </c>
      <c r="E179" s="24">
        <v>1.38035</v>
      </c>
      <c r="F179" s="24">
        <v>116.0886</v>
      </c>
      <c r="G179" s="25" t="s">
        <v>464</v>
      </c>
      <c r="H179" s="26">
        <v>600</v>
      </c>
      <c r="I179" s="27" t="s">
        <v>465</v>
      </c>
      <c r="J179" s="28" t="s">
        <v>464</v>
      </c>
      <c r="K179" s="29" t="s">
        <v>68</v>
      </c>
      <c r="L179" s="21" t="s">
        <v>32</v>
      </c>
      <c r="M179" s="21" t="s">
        <v>32</v>
      </c>
      <c r="N179" s="21" t="s">
        <v>32</v>
      </c>
      <c r="O179" s="21" t="s">
        <v>32</v>
      </c>
      <c r="P179" s="21" t="s">
        <v>32</v>
      </c>
      <c r="Q179" s="21" t="s">
        <v>33</v>
      </c>
      <c r="R179" s="21" t="s">
        <v>32</v>
      </c>
      <c r="S179" s="21" t="s">
        <v>32</v>
      </c>
      <c r="T179" s="30">
        <v>1</v>
      </c>
      <c r="U179" s="31">
        <v>0</v>
      </c>
      <c r="V179" s="32"/>
      <c r="W179" s="32"/>
      <c r="X179"/>
      <c r="Y179" s="32"/>
      <c r="Z179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  <c r="GC179" s="34"/>
      <c r="GD179" s="34"/>
      <c r="GE179" s="34"/>
      <c r="GF179" s="34"/>
      <c r="GG179" s="34"/>
      <c r="GH179" s="34"/>
      <c r="GI179" s="34"/>
      <c r="GJ179" s="34"/>
      <c r="GK179" s="34"/>
      <c r="GL179" s="34"/>
      <c r="GM179" s="34"/>
      <c r="GN179" s="34"/>
      <c r="GO179" s="34"/>
      <c r="GP179" s="34"/>
      <c r="GQ179" s="34"/>
      <c r="GR179" s="34"/>
      <c r="GS179" s="34"/>
      <c r="GT179" s="34"/>
      <c r="GU179" s="34"/>
      <c r="GV179" s="34"/>
      <c r="GW179" s="34"/>
      <c r="GX179" s="34"/>
      <c r="GY179" s="34"/>
      <c r="GZ179" s="34"/>
      <c r="HA179" s="34"/>
      <c r="HB179" s="34"/>
      <c r="HC179" s="34"/>
      <c r="HD179" s="34"/>
      <c r="HE179" s="34"/>
      <c r="HF179" s="34"/>
      <c r="HG179" s="34"/>
      <c r="HH179" s="34"/>
      <c r="HI179" s="34"/>
      <c r="HJ179" s="34"/>
      <c r="HK179" s="34"/>
      <c r="HL179" s="34"/>
    </row>
    <row r="180" spans="1:220" s="33" customFormat="1" ht="30" customHeight="1" x14ac:dyDescent="0.2">
      <c r="A180" s="21">
        <v>1820</v>
      </c>
      <c r="B180" s="21">
        <v>22598</v>
      </c>
      <c r="C180" s="22" t="s">
        <v>434</v>
      </c>
      <c r="D180" s="23" t="s">
        <v>136</v>
      </c>
      <c r="E180" s="24">
        <v>0.58898600000000001</v>
      </c>
      <c r="F180" s="24">
        <v>113.84405</v>
      </c>
      <c r="G180" s="25" t="s">
        <v>466</v>
      </c>
      <c r="H180" s="26">
        <v>500</v>
      </c>
      <c r="I180" s="27" t="s">
        <v>467</v>
      </c>
      <c r="J180" s="28" t="s">
        <v>468</v>
      </c>
      <c r="K180" s="29" t="s">
        <v>68</v>
      </c>
      <c r="L180" s="21" t="s">
        <v>32</v>
      </c>
      <c r="M180" s="21" t="s">
        <v>32</v>
      </c>
      <c r="N180" s="21" t="s">
        <v>32</v>
      </c>
      <c r="O180" s="21" t="s">
        <v>32</v>
      </c>
      <c r="P180" s="21" t="s">
        <v>32</v>
      </c>
      <c r="Q180" s="21" t="s">
        <v>32</v>
      </c>
      <c r="R180" s="21" t="s">
        <v>32</v>
      </c>
      <c r="S180" s="21" t="s">
        <v>32</v>
      </c>
      <c r="T180" s="30">
        <v>1</v>
      </c>
      <c r="U180" s="31">
        <v>0</v>
      </c>
      <c r="V180" s="32"/>
      <c r="W180" s="32"/>
      <c r="X180"/>
      <c r="Y180" s="32"/>
      <c r="Z180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32"/>
      <c r="ES180" s="32"/>
      <c r="ET180" s="32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  <c r="GC180" s="34"/>
      <c r="GD180" s="34"/>
      <c r="GE180" s="34"/>
      <c r="GF180" s="34"/>
      <c r="GG180" s="34"/>
      <c r="GH180" s="34"/>
      <c r="GI180" s="34"/>
      <c r="GJ180" s="34"/>
      <c r="GK180" s="34"/>
      <c r="GL180" s="34"/>
      <c r="GM180" s="34"/>
      <c r="GN180" s="34"/>
      <c r="GO180" s="34"/>
      <c r="GP180" s="34"/>
      <c r="GQ180" s="34"/>
      <c r="GR180" s="34"/>
      <c r="GS180" s="34"/>
      <c r="GT180" s="34"/>
      <c r="GU180" s="34"/>
      <c r="GV180" s="34"/>
      <c r="GW180" s="34"/>
      <c r="GX180" s="34"/>
      <c r="GY180" s="34"/>
      <c r="GZ180" s="34"/>
      <c r="HA180" s="34"/>
      <c r="HB180" s="34"/>
      <c r="HC180" s="34"/>
      <c r="HD180" s="34"/>
      <c r="HE180" s="34"/>
      <c r="HF180" s="34"/>
      <c r="HG180" s="34"/>
      <c r="HH180" s="34"/>
      <c r="HI180" s="34"/>
      <c r="HJ180" s="34"/>
      <c r="HK180" s="34"/>
      <c r="HL180" s="34"/>
    </row>
    <row r="181" spans="1:220" s="33" customFormat="1" ht="30" customHeight="1" x14ac:dyDescent="0.2">
      <c r="A181" s="21">
        <v>1821</v>
      </c>
      <c r="B181" s="21">
        <v>22859</v>
      </c>
      <c r="C181" s="22" t="s">
        <v>434</v>
      </c>
      <c r="D181" s="23" t="s">
        <v>136</v>
      </c>
      <c r="E181" s="24">
        <v>-3.24627</v>
      </c>
      <c r="F181" s="24">
        <v>121.0587</v>
      </c>
      <c r="G181" s="25" t="s">
        <v>469</v>
      </c>
      <c r="H181" s="26">
        <v>6800</v>
      </c>
      <c r="I181" s="27" t="s">
        <v>470</v>
      </c>
      <c r="J181" s="28" t="s">
        <v>469</v>
      </c>
      <c r="K181" s="29" t="s">
        <v>50</v>
      </c>
      <c r="L181" s="21" t="s">
        <v>32</v>
      </c>
      <c r="M181" s="21" t="s">
        <v>32</v>
      </c>
      <c r="N181" s="21" t="s">
        <v>32</v>
      </c>
      <c r="O181" s="21" t="s">
        <v>32</v>
      </c>
      <c r="P181" s="21" t="s">
        <v>32</v>
      </c>
      <c r="Q181" s="21" t="s">
        <v>32</v>
      </c>
      <c r="R181" s="21" t="s">
        <v>32</v>
      </c>
      <c r="S181" s="21" t="s">
        <v>32</v>
      </c>
      <c r="T181" s="30">
        <v>1</v>
      </c>
      <c r="U181" s="31">
        <v>0</v>
      </c>
      <c r="V181" s="32"/>
      <c r="W181" s="32"/>
      <c r="X181"/>
      <c r="Y181" s="32"/>
      <c r="Z181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2"/>
      <c r="ES181" s="32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  <c r="FS181" s="34"/>
      <c r="FT181" s="34"/>
      <c r="FU181" s="34"/>
      <c r="FV181" s="34"/>
      <c r="FW181" s="34"/>
      <c r="FX181" s="34"/>
      <c r="FY181" s="34"/>
      <c r="FZ181" s="34"/>
      <c r="GA181" s="34"/>
      <c r="GB181" s="34"/>
      <c r="GC181" s="34"/>
      <c r="GD181" s="34"/>
      <c r="GE181" s="34"/>
      <c r="GF181" s="34"/>
      <c r="GG181" s="34"/>
      <c r="GH181" s="34"/>
      <c r="GI181" s="34"/>
      <c r="GJ181" s="34"/>
      <c r="GK181" s="34"/>
      <c r="GL181" s="34"/>
      <c r="GM181" s="34"/>
      <c r="GN181" s="34"/>
      <c r="GO181" s="34"/>
      <c r="GP181" s="34"/>
      <c r="GQ181" s="34"/>
      <c r="GR181" s="34"/>
      <c r="GS181" s="34"/>
      <c r="GT181" s="34"/>
      <c r="GU181" s="34"/>
      <c r="GV181" s="34"/>
      <c r="GW181" s="34"/>
      <c r="GX181" s="34"/>
      <c r="GY181" s="34"/>
      <c r="GZ181" s="34"/>
      <c r="HA181" s="34"/>
      <c r="HB181" s="34"/>
      <c r="HC181" s="34"/>
      <c r="HD181" s="34"/>
      <c r="HE181" s="34"/>
      <c r="HF181" s="34"/>
      <c r="HG181" s="34"/>
      <c r="HH181" s="34"/>
      <c r="HI181" s="34"/>
      <c r="HJ181" s="34"/>
      <c r="HK181" s="34"/>
      <c r="HL181" s="34"/>
    </row>
    <row r="182" spans="1:220" s="33" customFormat="1" ht="30" customHeight="1" x14ac:dyDescent="0.2">
      <c r="A182" s="21">
        <v>1825</v>
      </c>
      <c r="B182" s="21">
        <v>22887</v>
      </c>
      <c r="C182" s="22" t="s">
        <v>434</v>
      </c>
      <c r="D182" s="23" t="s">
        <v>136</v>
      </c>
      <c r="E182" s="24">
        <v>-2.0670199999999999</v>
      </c>
      <c r="F182" s="24">
        <v>119.31384</v>
      </c>
      <c r="G182" s="25" t="s">
        <v>471</v>
      </c>
      <c r="H182" s="26">
        <v>2900</v>
      </c>
      <c r="I182" s="27" t="s">
        <v>472</v>
      </c>
      <c r="J182" s="28" t="s">
        <v>471</v>
      </c>
      <c r="K182" s="29" t="s">
        <v>50</v>
      </c>
      <c r="L182" s="21" t="s">
        <v>32</v>
      </c>
      <c r="M182" s="21" t="s">
        <v>32</v>
      </c>
      <c r="N182" s="21" t="s">
        <v>32</v>
      </c>
      <c r="O182" s="21" t="s">
        <v>32</v>
      </c>
      <c r="P182" s="21" t="s">
        <v>32</v>
      </c>
      <c r="Q182" s="21" t="s">
        <v>32</v>
      </c>
      <c r="R182" s="21" t="s">
        <v>32</v>
      </c>
      <c r="S182" s="21" t="s">
        <v>32</v>
      </c>
      <c r="T182" s="30">
        <v>1</v>
      </c>
      <c r="U182" s="31">
        <v>0</v>
      </c>
      <c r="V182" s="32"/>
      <c r="W182" s="32"/>
      <c r="X182"/>
      <c r="Y182" s="32"/>
      <c r="Z18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32"/>
      <c r="ER182" s="32"/>
      <c r="ES182" s="32"/>
      <c r="ET182" s="32"/>
      <c r="EU182" s="32"/>
      <c r="EV182" s="32"/>
      <c r="EW182" s="32"/>
      <c r="EX182" s="32"/>
      <c r="EY182" s="32"/>
      <c r="EZ182" s="32"/>
      <c r="FA182" s="32"/>
      <c r="FB182" s="32"/>
      <c r="FC182" s="32"/>
      <c r="FD182" s="32"/>
      <c r="FE182" s="32"/>
      <c r="FF182" s="32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  <c r="FS182" s="34"/>
      <c r="FT182" s="34"/>
      <c r="FU182" s="34"/>
      <c r="FV182" s="34"/>
      <c r="FW182" s="34"/>
      <c r="FX182" s="34"/>
      <c r="FY182" s="34"/>
      <c r="FZ182" s="34"/>
      <c r="GA182" s="34"/>
      <c r="GB182" s="34"/>
      <c r="GC182" s="34"/>
      <c r="GD182" s="34"/>
      <c r="GE182" s="34"/>
      <c r="GF182" s="34"/>
      <c r="GG182" s="34"/>
      <c r="GH182" s="34"/>
      <c r="GI182" s="34"/>
      <c r="GJ182" s="34"/>
      <c r="GK182" s="34"/>
      <c r="GL182" s="34"/>
      <c r="GM182" s="34"/>
      <c r="GN182" s="34"/>
      <c r="GO182" s="34"/>
      <c r="GP182" s="34"/>
      <c r="GQ182" s="34"/>
      <c r="GR182" s="34"/>
      <c r="GS182" s="34"/>
      <c r="GT182" s="34"/>
      <c r="GU182" s="34"/>
      <c r="GV182" s="34"/>
      <c r="GW182" s="34"/>
      <c r="GX182" s="34"/>
      <c r="GY182" s="34"/>
      <c r="GZ182" s="34"/>
      <c r="HA182" s="34"/>
      <c r="HB182" s="34"/>
      <c r="HC182" s="34"/>
      <c r="HD182" s="34"/>
      <c r="HE182" s="34"/>
      <c r="HF182" s="34"/>
      <c r="HG182" s="34"/>
      <c r="HH182" s="34"/>
      <c r="HI182" s="34"/>
      <c r="HJ182" s="34"/>
      <c r="HK182" s="34"/>
      <c r="HL182" s="34"/>
    </row>
    <row r="183" spans="1:220" s="33" customFormat="1" ht="30" customHeight="1" x14ac:dyDescent="0.2">
      <c r="A183" s="21">
        <v>1505</v>
      </c>
      <c r="B183" s="21">
        <v>24154</v>
      </c>
      <c r="C183" s="22" t="s">
        <v>473</v>
      </c>
      <c r="D183" s="23" t="s">
        <v>28</v>
      </c>
      <c r="E183" s="24">
        <v>33.928753</v>
      </c>
      <c r="F183" s="24">
        <v>51.604348000000002</v>
      </c>
      <c r="G183" s="25" t="s">
        <v>474</v>
      </c>
      <c r="H183" s="26">
        <v>6000</v>
      </c>
      <c r="I183" s="27" t="s">
        <v>475</v>
      </c>
      <c r="J183" s="28" t="s">
        <v>474</v>
      </c>
      <c r="K183" s="29" t="s">
        <v>50</v>
      </c>
      <c r="L183" s="21" t="s">
        <v>32</v>
      </c>
      <c r="M183" s="21" t="s">
        <v>32</v>
      </c>
      <c r="N183" s="21" t="s">
        <v>32</v>
      </c>
      <c r="O183" s="21" t="s">
        <v>32</v>
      </c>
      <c r="P183" s="21" t="s">
        <v>32</v>
      </c>
      <c r="Q183" s="21" t="s">
        <v>32</v>
      </c>
      <c r="R183" s="21" t="s">
        <v>32</v>
      </c>
      <c r="S183" s="21" t="s">
        <v>32</v>
      </c>
      <c r="T183" s="30">
        <v>1</v>
      </c>
      <c r="U183" s="31">
        <v>0</v>
      </c>
      <c r="V183" s="32"/>
      <c r="W183" s="32"/>
      <c r="X183"/>
      <c r="Y183" s="32"/>
      <c r="Z183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  <c r="EH183" s="32"/>
      <c r="EI183" s="32"/>
      <c r="EJ183" s="32"/>
      <c r="EK183" s="32"/>
      <c r="EL183" s="32"/>
      <c r="EM183" s="32"/>
      <c r="EN183" s="32"/>
      <c r="EO183" s="32"/>
      <c r="EP183" s="32"/>
      <c r="EQ183" s="32"/>
      <c r="ER183" s="32"/>
      <c r="ES183" s="32"/>
      <c r="ET183" s="32"/>
      <c r="EU183" s="32"/>
      <c r="EV183" s="32"/>
      <c r="EW183" s="32"/>
      <c r="EX183" s="32"/>
      <c r="EY183" s="32"/>
      <c r="EZ183" s="32"/>
      <c r="FA183" s="32"/>
      <c r="FB183" s="32"/>
      <c r="FC183" s="32"/>
      <c r="FD183" s="32"/>
      <c r="FE183" s="32"/>
      <c r="FF183" s="32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  <c r="GC183" s="34"/>
      <c r="GD183" s="34"/>
      <c r="GE183" s="34"/>
      <c r="GF183" s="34"/>
      <c r="GG183" s="34"/>
      <c r="GH183" s="34"/>
      <c r="GI183" s="34"/>
      <c r="GJ183" s="34"/>
      <c r="GK183" s="34"/>
      <c r="GL183" s="34"/>
      <c r="GM183" s="34"/>
      <c r="GN183" s="34"/>
      <c r="GO183" s="34"/>
      <c r="GP183" s="34"/>
      <c r="GQ183" s="34"/>
      <c r="GR183" s="34"/>
      <c r="GS183" s="34"/>
      <c r="GT183" s="34"/>
      <c r="GU183" s="34"/>
      <c r="GV183" s="34"/>
      <c r="GW183" s="34"/>
      <c r="GX183" s="34"/>
      <c r="GY183" s="34"/>
      <c r="GZ183" s="34"/>
      <c r="HA183" s="34"/>
      <c r="HB183" s="34"/>
      <c r="HC183" s="34"/>
      <c r="HD183" s="34"/>
      <c r="HE183" s="34"/>
      <c r="HF183" s="34"/>
      <c r="HG183" s="34"/>
      <c r="HH183" s="34"/>
      <c r="HI183" s="34"/>
      <c r="HJ183" s="34"/>
      <c r="HK183" s="34"/>
      <c r="HL183" s="34"/>
    </row>
    <row r="184" spans="1:220" s="33" customFormat="1" ht="30" customHeight="1" x14ac:dyDescent="0.2">
      <c r="A184" s="21">
        <v>2287</v>
      </c>
      <c r="B184" s="21">
        <v>24224</v>
      </c>
      <c r="C184" s="22" t="s">
        <v>473</v>
      </c>
      <c r="D184" s="23" t="s">
        <v>28</v>
      </c>
      <c r="E184" s="24">
        <v>36.643399000000002</v>
      </c>
      <c r="F184" s="24">
        <v>59.124111999999997</v>
      </c>
      <c r="G184" s="25" t="s">
        <v>476</v>
      </c>
      <c r="H184" s="26">
        <v>200000</v>
      </c>
      <c r="I184" s="27" t="s">
        <v>477</v>
      </c>
      <c r="J184" s="28" t="s">
        <v>476</v>
      </c>
      <c r="K184" s="29" t="s">
        <v>39</v>
      </c>
      <c r="L184" s="21" t="s">
        <v>32</v>
      </c>
      <c r="M184" s="21" t="s">
        <v>32</v>
      </c>
      <c r="N184" s="21" t="s">
        <v>32</v>
      </c>
      <c r="O184" s="21" t="s">
        <v>32</v>
      </c>
      <c r="P184" s="21" t="s">
        <v>32</v>
      </c>
      <c r="Q184" s="21" t="s">
        <v>33</v>
      </c>
      <c r="R184" s="21" t="s">
        <v>32</v>
      </c>
      <c r="S184" s="21" t="s">
        <v>32</v>
      </c>
      <c r="T184" s="30">
        <v>4</v>
      </c>
      <c r="U184" s="31">
        <v>0</v>
      </c>
      <c r="V184" s="32"/>
      <c r="W184" s="32"/>
      <c r="X184"/>
      <c r="Y184" s="32"/>
      <c r="Z184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4"/>
      <c r="FH184" s="34"/>
      <c r="FI184" s="34"/>
      <c r="FJ184" s="34"/>
      <c r="FK184" s="34"/>
      <c r="FL184" s="34"/>
      <c r="FM184" s="34"/>
      <c r="FN184" s="34"/>
      <c r="FO184" s="34"/>
      <c r="FP184" s="34"/>
      <c r="FQ184" s="34"/>
      <c r="FR184" s="34"/>
      <c r="FS184" s="34"/>
      <c r="FT184" s="34"/>
      <c r="FU184" s="34"/>
      <c r="FV184" s="34"/>
      <c r="FW184" s="34"/>
      <c r="FX184" s="34"/>
      <c r="FY184" s="34"/>
      <c r="FZ184" s="34"/>
      <c r="GA184" s="34"/>
      <c r="GB184" s="34"/>
      <c r="GC184" s="34"/>
      <c r="GD184" s="34"/>
      <c r="GE184" s="34"/>
      <c r="GF184" s="34"/>
      <c r="GG184" s="34"/>
      <c r="GH184" s="34"/>
      <c r="GI184" s="34"/>
      <c r="GJ184" s="34"/>
      <c r="GK184" s="34"/>
      <c r="GL184" s="34"/>
      <c r="GM184" s="34"/>
      <c r="GN184" s="34"/>
      <c r="GO184" s="34"/>
      <c r="GP184" s="34"/>
      <c r="GQ184" s="34"/>
      <c r="GR184" s="34"/>
      <c r="GS184" s="34"/>
      <c r="GT184" s="34"/>
      <c r="GU184" s="34"/>
      <c r="GV184" s="34"/>
      <c r="GW184" s="34"/>
      <c r="GX184" s="34"/>
      <c r="GY184" s="34"/>
      <c r="GZ184" s="34"/>
      <c r="HA184" s="34"/>
      <c r="HB184" s="34"/>
      <c r="HC184" s="34"/>
      <c r="HD184" s="34"/>
      <c r="HE184" s="34"/>
      <c r="HF184" s="34"/>
      <c r="HG184" s="34"/>
      <c r="HH184" s="34"/>
      <c r="HI184" s="34"/>
      <c r="HJ184" s="34"/>
      <c r="HK184" s="34"/>
      <c r="HL184" s="34"/>
    </row>
    <row r="185" spans="1:220" s="33" customFormat="1" ht="30" customHeight="1" x14ac:dyDescent="0.2">
      <c r="A185" s="21">
        <v>2812</v>
      </c>
      <c r="B185" s="21">
        <v>47017</v>
      </c>
      <c r="C185" s="22" t="s">
        <v>473</v>
      </c>
      <c r="D185" s="23" t="s">
        <v>28</v>
      </c>
      <c r="E185" s="24">
        <v>34.010249999999999</v>
      </c>
      <c r="F185" s="24">
        <v>47.93976</v>
      </c>
      <c r="G185" s="25" t="s">
        <v>478</v>
      </c>
      <c r="H185" s="26">
        <v>1000000</v>
      </c>
      <c r="I185" s="27" t="s">
        <v>479</v>
      </c>
      <c r="J185" s="28" t="s">
        <v>478</v>
      </c>
      <c r="K185" s="29" t="s">
        <v>31</v>
      </c>
      <c r="L185" s="21" t="s">
        <v>32</v>
      </c>
      <c r="M185" s="21" t="s">
        <v>32</v>
      </c>
      <c r="N185" s="21" t="s">
        <v>32</v>
      </c>
      <c r="O185" s="21" t="s">
        <v>32</v>
      </c>
      <c r="P185" s="21" t="s">
        <v>32</v>
      </c>
      <c r="Q185" s="21" t="s">
        <v>33</v>
      </c>
      <c r="R185" s="21" t="s">
        <v>32</v>
      </c>
      <c r="S185" s="21" t="s">
        <v>32</v>
      </c>
      <c r="T185" s="30">
        <v>20</v>
      </c>
      <c r="U185" s="31">
        <v>0</v>
      </c>
      <c r="V185" s="32"/>
      <c r="W185" s="32"/>
      <c r="X185"/>
      <c r="Y185" s="32"/>
      <c r="Z185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32"/>
      <c r="EH185" s="32"/>
      <c r="EI185" s="32"/>
      <c r="EJ185" s="32"/>
      <c r="EK185" s="32"/>
      <c r="EL185" s="32"/>
      <c r="EM185" s="32"/>
      <c r="EN185" s="32"/>
      <c r="EO185" s="32"/>
      <c r="EP185" s="32"/>
      <c r="EQ185" s="32"/>
      <c r="ER185" s="32"/>
      <c r="ES185" s="32"/>
      <c r="ET185" s="32"/>
      <c r="EU185" s="32"/>
      <c r="EV185" s="32"/>
      <c r="EW185" s="32"/>
      <c r="EX185" s="32"/>
      <c r="EY185" s="32"/>
      <c r="EZ185" s="32"/>
      <c r="FA185" s="32"/>
      <c r="FB185" s="32"/>
      <c r="FC185" s="32"/>
      <c r="FD185" s="32"/>
      <c r="FE185" s="32"/>
      <c r="FF185" s="32"/>
      <c r="FG185" s="34"/>
      <c r="FH185" s="34"/>
      <c r="FI185" s="34"/>
      <c r="FJ185" s="34"/>
      <c r="FK185" s="34"/>
      <c r="FL185" s="34"/>
      <c r="FM185" s="34"/>
      <c r="FN185" s="34"/>
      <c r="FO185" s="34"/>
      <c r="FP185" s="34"/>
      <c r="FQ185" s="34"/>
      <c r="FR185" s="34"/>
      <c r="FS185" s="34"/>
      <c r="FT185" s="34"/>
      <c r="FU185" s="34"/>
      <c r="FV185" s="34"/>
      <c r="FW185" s="34"/>
      <c r="FX185" s="34"/>
      <c r="FY185" s="34"/>
      <c r="FZ185" s="34"/>
      <c r="GA185" s="34"/>
      <c r="GB185" s="34"/>
      <c r="GC185" s="34"/>
      <c r="GD185" s="34"/>
      <c r="GE185" s="34"/>
      <c r="GF185" s="34"/>
      <c r="GG185" s="34"/>
      <c r="GH185" s="34"/>
      <c r="GI185" s="34"/>
      <c r="GJ185" s="34"/>
      <c r="GK185" s="34"/>
      <c r="GL185" s="34"/>
      <c r="GM185" s="34"/>
      <c r="GN185" s="34"/>
      <c r="GO185" s="34"/>
      <c r="GP185" s="34"/>
      <c r="GQ185" s="34"/>
      <c r="GR185" s="34"/>
      <c r="GS185" s="34"/>
      <c r="GT185" s="34"/>
      <c r="GU185" s="34"/>
      <c r="GV185" s="34"/>
      <c r="GW185" s="34"/>
      <c r="GX185" s="34"/>
      <c r="GY185" s="34"/>
      <c r="GZ185" s="34"/>
      <c r="HA185" s="34"/>
      <c r="HB185" s="34"/>
      <c r="HC185" s="34"/>
      <c r="HD185" s="34"/>
      <c r="HE185" s="34"/>
      <c r="HF185" s="34"/>
      <c r="HG185" s="34"/>
      <c r="HH185" s="34"/>
      <c r="HI185" s="34"/>
      <c r="HJ185" s="34"/>
      <c r="HK185" s="34"/>
      <c r="HL185" s="34"/>
    </row>
    <row r="186" spans="1:220" s="33" customFormat="1" ht="30" customHeight="1" x14ac:dyDescent="0.2">
      <c r="A186" s="21">
        <v>1509</v>
      </c>
      <c r="B186" s="21">
        <v>24188</v>
      </c>
      <c r="C186" s="22" t="s">
        <v>473</v>
      </c>
      <c r="D186" s="23" t="s">
        <v>28</v>
      </c>
      <c r="E186" s="24">
        <v>31.34431</v>
      </c>
      <c r="F186" s="24">
        <v>48.812840000000001</v>
      </c>
      <c r="G186" s="25" t="s">
        <v>480</v>
      </c>
      <c r="H186" s="26">
        <v>10500</v>
      </c>
      <c r="I186" s="27" t="s">
        <v>481</v>
      </c>
      <c r="J186" s="28" t="s">
        <v>482</v>
      </c>
      <c r="K186" s="29" t="s">
        <v>68</v>
      </c>
      <c r="L186" s="21" t="s">
        <v>33</v>
      </c>
      <c r="M186" s="21" t="s">
        <v>33</v>
      </c>
      <c r="N186" s="21" t="s">
        <v>33</v>
      </c>
      <c r="O186" s="21" t="s">
        <v>33</v>
      </c>
      <c r="P186" s="21" t="s">
        <v>33</v>
      </c>
      <c r="Q186" s="21" t="s">
        <v>33</v>
      </c>
      <c r="R186" s="21" t="s">
        <v>32</v>
      </c>
      <c r="S186" s="21" t="s">
        <v>32</v>
      </c>
      <c r="T186" s="30">
        <v>1</v>
      </c>
      <c r="U186" s="31">
        <v>0</v>
      </c>
      <c r="V186" s="32"/>
      <c r="W186" s="32"/>
      <c r="X186"/>
      <c r="Y186" s="32"/>
      <c r="Z186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32"/>
      <c r="ER186" s="32"/>
      <c r="ES186" s="32"/>
      <c r="ET186" s="32"/>
      <c r="EU186" s="32"/>
      <c r="EV186" s="32"/>
      <c r="EW186" s="32"/>
      <c r="EX186" s="32"/>
      <c r="EY186" s="32"/>
      <c r="EZ186" s="32"/>
      <c r="FA186" s="32"/>
      <c r="FB186" s="32"/>
      <c r="FC186" s="32"/>
      <c r="FD186" s="32"/>
      <c r="FE186" s="32"/>
      <c r="FF186" s="32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  <c r="FS186" s="34"/>
      <c r="FT186" s="34"/>
      <c r="FU186" s="34"/>
      <c r="FV186" s="34"/>
      <c r="FW186" s="34"/>
      <c r="FX186" s="34"/>
      <c r="FY186" s="34"/>
      <c r="FZ186" s="34"/>
      <c r="GA186" s="34"/>
      <c r="GB186" s="34"/>
      <c r="GC186" s="34"/>
      <c r="GD186" s="34"/>
      <c r="GE186" s="34"/>
      <c r="GF186" s="34"/>
      <c r="GG186" s="34"/>
      <c r="GH186" s="34"/>
      <c r="GI186" s="34"/>
      <c r="GJ186" s="34"/>
      <c r="GK186" s="34"/>
      <c r="GL186" s="34"/>
      <c r="GM186" s="34"/>
      <c r="GN186" s="34"/>
      <c r="GO186" s="34"/>
      <c r="GP186" s="34"/>
      <c r="GQ186" s="34"/>
      <c r="GR186" s="34"/>
      <c r="GS186" s="34"/>
      <c r="GT186" s="34"/>
      <c r="GU186" s="34"/>
      <c r="GV186" s="34"/>
      <c r="GW186" s="34"/>
      <c r="GX186" s="34"/>
      <c r="GY186" s="34"/>
      <c r="GZ186" s="34"/>
      <c r="HA186" s="34"/>
      <c r="HB186" s="34"/>
      <c r="HC186" s="34"/>
      <c r="HD186" s="34"/>
      <c r="HE186" s="34"/>
      <c r="HF186" s="34"/>
      <c r="HG186" s="34"/>
      <c r="HH186" s="34"/>
      <c r="HI186" s="34"/>
      <c r="HJ186" s="34"/>
      <c r="HK186" s="34"/>
      <c r="HL186" s="34"/>
    </row>
    <row r="187" spans="1:220" s="33" customFormat="1" ht="30" customHeight="1" x14ac:dyDescent="0.2">
      <c r="A187" s="21">
        <v>1513</v>
      </c>
      <c r="B187" s="21">
        <v>24215</v>
      </c>
      <c r="C187" s="22" t="s">
        <v>473</v>
      </c>
      <c r="D187" s="23" t="s">
        <v>28</v>
      </c>
      <c r="E187" s="24">
        <v>33.42709</v>
      </c>
      <c r="F187" s="24">
        <v>48.043239999999997</v>
      </c>
      <c r="G187" s="25" t="s">
        <v>483</v>
      </c>
      <c r="H187" s="26">
        <v>7900</v>
      </c>
      <c r="I187" s="27" t="s">
        <v>484</v>
      </c>
      <c r="J187" s="28" t="s">
        <v>483</v>
      </c>
      <c r="K187" s="29" t="s">
        <v>31</v>
      </c>
      <c r="L187" s="21" t="s">
        <v>32</v>
      </c>
      <c r="M187" s="21" t="s">
        <v>32</v>
      </c>
      <c r="N187" s="21" t="s">
        <v>32</v>
      </c>
      <c r="O187" s="21" t="s">
        <v>32</v>
      </c>
      <c r="P187" s="21" t="s">
        <v>32</v>
      </c>
      <c r="Q187" s="21" t="s">
        <v>33</v>
      </c>
      <c r="R187" s="21" t="s">
        <v>32</v>
      </c>
      <c r="S187" s="21" t="s">
        <v>32</v>
      </c>
      <c r="T187" s="30">
        <v>1</v>
      </c>
      <c r="U187" s="31">
        <v>0</v>
      </c>
      <c r="V187" s="32"/>
      <c r="W187" s="32"/>
      <c r="X187"/>
      <c r="Y187" s="32"/>
      <c r="Z187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32"/>
      <c r="ER187" s="32"/>
      <c r="ES187" s="32"/>
      <c r="ET187" s="32"/>
      <c r="EU187" s="32"/>
      <c r="EV187" s="32"/>
      <c r="EW187" s="32"/>
      <c r="EX187" s="32"/>
      <c r="EY187" s="32"/>
      <c r="EZ187" s="32"/>
      <c r="FA187" s="32"/>
      <c r="FB187" s="32"/>
      <c r="FC187" s="32"/>
      <c r="FD187" s="32"/>
      <c r="FE187" s="32"/>
      <c r="FF187" s="32"/>
      <c r="FG187" s="34"/>
      <c r="FH187" s="34"/>
      <c r="FI187" s="34"/>
      <c r="FJ187" s="34"/>
      <c r="FK187" s="34"/>
      <c r="FL187" s="34"/>
      <c r="FM187" s="34"/>
      <c r="FN187" s="34"/>
      <c r="FO187" s="34"/>
      <c r="FP187" s="34"/>
      <c r="FQ187" s="34"/>
      <c r="FR187" s="34"/>
      <c r="FS187" s="34"/>
      <c r="FT187" s="34"/>
      <c r="FU187" s="34"/>
      <c r="FV187" s="34"/>
      <c r="FW187" s="34"/>
      <c r="FX187" s="34"/>
      <c r="FY187" s="34"/>
      <c r="FZ187" s="34"/>
      <c r="GA187" s="34"/>
      <c r="GB187" s="34"/>
      <c r="GC187" s="34"/>
      <c r="GD187" s="34"/>
      <c r="GE187" s="34"/>
      <c r="GF187" s="34"/>
      <c r="GG187" s="34"/>
      <c r="GH187" s="34"/>
      <c r="GI187" s="34"/>
      <c r="GJ187" s="34"/>
      <c r="GK187" s="34"/>
      <c r="GL187" s="34"/>
      <c r="GM187" s="34"/>
      <c r="GN187" s="34"/>
      <c r="GO187" s="34"/>
      <c r="GP187" s="34"/>
      <c r="GQ187" s="34"/>
      <c r="GR187" s="34"/>
      <c r="GS187" s="34"/>
      <c r="GT187" s="34"/>
      <c r="GU187" s="34"/>
      <c r="GV187" s="34"/>
      <c r="GW187" s="34"/>
      <c r="GX187" s="34"/>
      <c r="GY187" s="34"/>
      <c r="GZ187" s="34"/>
      <c r="HA187" s="34"/>
      <c r="HB187" s="34"/>
      <c r="HC187" s="34"/>
      <c r="HD187" s="34"/>
      <c r="HE187" s="34"/>
      <c r="HF187" s="34"/>
      <c r="HG187" s="34"/>
      <c r="HH187" s="34"/>
      <c r="HI187" s="34"/>
      <c r="HJ187" s="34"/>
      <c r="HK187" s="34"/>
      <c r="HL187" s="34"/>
    </row>
    <row r="188" spans="1:220" s="33" customFormat="1" ht="30" customHeight="1" x14ac:dyDescent="0.2">
      <c r="A188" s="21">
        <v>1514</v>
      </c>
      <c r="B188" s="21">
        <v>24216</v>
      </c>
      <c r="C188" s="22" t="s">
        <v>473</v>
      </c>
      <c r="D188" s="23" t="s">
        <v>28</v>
      </c>
      <c r="E188" s="24">
        <v>31.854230000000001</v>
      </c>
      <c r="F188" s="24">
        <v>54.596409999999999</v>
      </c>
      <c r="G188" s="25" t="s">
        <v>485</v>
      </c>
      <c r="H188" s="26">
        <v>7900</v>
      </c>
      <c r="I188" s="27" t="s">
        <v>486</v>
      </c>
      <c r="J188" s="28" t="s">
        <v>485</v>
      </c>
      <c r="K188" s="29" t="s">
        <v>31</v>
      </c>
      <c r="L188" s="21" t="s">
        <v>32</v>
      </c>
      <c r="M188" s="21" t="s">
        <v>32</v>
      </c>
      <c r="N188" s="21" t="s">
        <v>32</v>
      </c>
      <c r="O188" s="21" t="s">
        <v>32</v>
      </c>
      <c r="P188" s="21" t="s">
        <v>32</v>
      </c>
      <c r="Q188" s="21" t="s">
        <v>32</v>
      </c>
      <c r="R188" s="21" t="s">
        <v>32</v>
      </c>
      <c r="S188" s="21" t="s">
        <v>32</v>
      </c>
      <c r="T188" s="30">
        <v>1</v>
      </c>
      <c r="U188" s="31">
        <v>0</v>
      </c>
      <c r="V188" s="32"/>
      <c r="W188" s="32"/>
      <c r="X188"/>
      <c r="Y188" s="32"/>
      <c r="Z188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32"/>
      <c r="EH188" s="32"/>
      <c r="EI188" s="32"/>
      <c r="EJ188" s="32"/>
      <c r="EK188" s="32"/>
      <c r="EL188" s="32"/>
      <c r="EM188" s="32"/>
      <c r="EN188" s="32"/>
      <c r="EO188" s="32"/>
      <c r="EP188" s="32"/>
      <c r="EQ188" s="32"/>
      <c r="ER188" s="32"/>
      <c r="ES188" s="32"/>
      <c r="ET188" s="32"/>
      <c r="EU188" s="32"/>
      <c r="EV188" s="32"/>
      <c r="EW188" s="32"/>
      <c r="EX188" s="32"/>
      <c r="EY188" s="32"/>
      <c r="EZ188" s="32"/>
      <c r="FA188" s="32"/>
      <c r="FB188" s="32"/>
      <c r="FC188" s="32"/>
      <c r="FD188" s="32"/>
      <c r="FE188" s="32"/>
      <c r="FF188" s="32"/>
      <c r="FG188" s="34"/>
      <c r="FH188" s="34"/>
      <c r="FI188" s="34"/>
      <c r="FJ188" s="34"/>
      <c r="FK188" s="34"/>
      <c r="FL188" s="34"/>
      <c r="FM188" s="34"/>
      <c r="FN188" s="34"/>
      <c r="FO188" s="34"/>
      <c r="FP188" s="34"/>
      <c r="FQ188" s="34"/>
      <c r="FR188" s="34"/>
      <c r="FS188" s="34"/>
      <c r="FT188" s="34"/>
      <c r="FU188" s="34"/>
      <c r="FV188" s="34"/>
      <c r="FW188" s="34"/>
      <c r="FX188" s="34"/>
      <c r="FY188" s="34"/>
      <c r="FZ188" s="34"/>
      <c r="GA188" s="34"/>
      <c r="GB188" s="34"/>
      <c r="GC188" s="34"/>
      <c r="GD188" s="34"/>
      <c r="GE188" s="34"/>
      <c r="GF188" s="34"/>
      <c r="GG188" s="34"/>
      <c r="GH188" s="34"/>
      <c r="GI188" s="34"/>
      <c r="GJ188" s="34"/>
      <c r="GK188" s="34"/>
      <c r="GL188" s="34"/>
      <c r="GM188" s="34"/>
      <c r="GN188" s="34"/>
      <c r="GO188" s="34"/>
      <c r="GP188" s="34"/>
      <c r="GQ188" s="34"/>
      <c r="GR188" s="34"/>
      <c r="GS188" s="34"/>
      <c r="GT188" s="34"/>
      <c r="GU188" s="34"/>
      <c r="GV188" s="34"/>
      <c r="GW188" s="34"/>
      <c r="GX188" s="34"/>
      <c r="GY188" s="34"/>
      <c r="GZ188" s="34"/>
      <c r="HA188" s="34"/>
      <c r="HB188" s="34"/>
      <c r="HC188" s="34"/>
      <c r="HD188" s="34"/>
      <c r="HE188" s="34"/>
      <c r="HF188" s="34"/>
      <c r="HG188" s="34"/>
      <c r="HH188" s="34"/>
      <c r="HI188" s="34"/>
      <c r="HJ188" s="34"/>
      <c r="HK188" s="34"/>
      <c r="HL188" s="34"/>
    </row>
    <row r="189" spans="1:220" s="33" customFormat="1" ht="30" customHeight="1" x14ac:dyDescent="0.2">
      <c r="A189" s="21">
        <v>2253</v>
      </c>
      <c r="B189" s="21">
        <v>49287</v>
      </c>
      <c r="C189" s="22" t="s">
        <v>473</v>
      </c>
      <c r="D189" s="23" t="s">
        <v>28</v>
      </c>
      <c r="E189" s="24">
        <v>37.368816000000002</v>
      </c>
      <c r="F189" s="24">
        <v>48.311279999999996</v>
      </c>
      <c r="G189" s="25" t="s">
        <v>487</v>
      </c>
      <c r="H189" s="26">
        <v>41500</v>
      </c>
      <c r="I189" s="27" t="s">
        <v>488</v>
      </c>
      <c r="J189" s="28" t="s">
        <v>489</v>
      </c>
      <c r="K189" s="29" t="s">
        <v>50</v>
      </c>
      <c r="L189" s="21" t="s">
        <v>32</v>
      </c>
      <c r="M189" s="21" t="s">
        <v>32</v>
      </c>
      <c r="N189" s="21" t="s">
        <v>32</v>
      </c>
      <c r="O189" s="21" t="s">
        <v>32</v>
      </c>
      <c r="P189" s="21" t="s">
        <v>32</v>
      </c>
      <c r="Q189" s="21" t="s">
        <v>33</v>
      </c>
      <c r="R189" s="21" t="s">
        <v>32</v>
      </c>
      <c r="S189" s="21" t="s">
        <v>32</v>
      </c>
      <c r="T189" s="30">
        <v>1</v>
      </c>
      <c r="U189" s="31">
        <v>0</v>
      </c>
      <c r="V189" s="32"/>
      <c r="W189" s="32"/>
      <c r="X189"/>
      <c r="Y189" s="32"/>
      <c r="Z189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32"/>
      <c r="EH189" s="32"/>
      <c r="EI189" s="32"/>
      <c r="EJ189" s="32"/>
      <c r="EK189" s="32"/>
      <c r="EL189" s="32"/>
      <c r="EM189" s="32"/>
      <c r="EN189" s="32"/>
      <c r="EO189" s="32"/>
      <c r="EP189" s="32"/>
      <c r="EQ189" s="32"/>
      <c r="ER189" s="32"/>
      <c r="ES189" s="32"/>
      <c r="ET189" s="32"/>
      <c r="EU189" s="32"/>
      <c r="EV189" s="32"/>
      <c r="EW189" s="32"/>
      <c r="EX189" s="32"/>
      <c r="EY189" s="32"/>
      <c r="EZ189" s="32"/>
      <c r="FA189" s="32"/>
      <c r="FB189" s="32"/>
      <c r="FC189" s="32"/>
      <c r="FD189" s="32"/>
      <c r="FE189" s="32"/>
      <c r="FF189" s="32"/>
      <c r="FG189" s="34"/>
      <c r="FH189" s="34"/>
      <c r="FI189" s="34"/>
      <c r="FJ189" s="34"/>
      <c r="FK189" s="34"/>
      <c r="FL189" s="34"/>
      <c r="FM189" s="34"/>
      <c r="FN189" s="34"/>
      <c r="FO189" s="34"/>
      <c r="FP189" s="34"/>
      <c r="FQ189" s="34"/>
      <c r="FR189" s="34"/>
      <c r="FS189" s="34"/>
      <c r="FT189" s="34"/>
      <c r="FU189" s="34"/>
      <c r="FV189" s="34"/>
      <c r="FW189" s="34"/>
      <c r="FX189" s="34"/>
      <c r="FY189" s="34"/>
      <c r="FZ189" s="34"/>
      <c r="GA189" s="34"/>
      <c r="GB189" s="34"/>
      <c r="GC189" s="34"/>
      <c r="GD189" s="34"/>
      <c r="GE189" s="34"/>
      <c r="GF189" s="34"/>
      <c r="GG189" s="34"/>
      <c r="GH189" s="34"/>
      <c r="GI189" s="34"/>
      <c r="GJ189" s="34"/>
      <c r="GK189" s="34"/>
      <c r="GL189" s="34"/>
      <c r="GM189" s="34"/>
      <c r="GN189" s="34"/>
      <c r="GO189" s="34"/>
      <c r="GP189" s="34"/>
      <c r="GQ189" s="34"/>
      <c r="GR189" s="34"/>
      <c r="GS189" s="34"/>
      <c r="GT189" s="34"/>
      <c r="GU189" s="34"/>
      <c r="GV189" s="34"/>
      <c r="GW189" s="34"/>
      <c r="GX189" s="34"/>
      <c r="GY189" s="34"/>
      <c r="GZ189" s="34"/>
      <c r="HA189" s="34"/>
      <c r="HB189" s="34"/>
      <c r="HC189" s="34"/>
      <c r="HD189" s="34"/>
      <c r="HE189" s="34"/>
      <c r="HF189" s="34"/>
      <c r="HG189" s="34"/>
      <c r="HH189" s="34"/>
      <c r="HI189" s="34"/>
      <c r="HJ189" s="34"/>
      <c r="HK189" s="34"/>
      <c r="HL189" s="34"/>
    </row>
    <row r="190" spans="1:220" s="33" customFormat="1" ht="30" customHeight="1" x14ac:dyDescent="0.2">
      <c r="A190" s="21">
        <v>5167</v>
      </c>
      <c r="B190" s="21">
        <v>24152</v>
      </c>
      <c r="C190" s="22" t="s">
        <v>473</v>
      </c>
      <c r="D190" s="23" t="s">
        <v>28</v>
      </c>
      <c r="E190" s="24">
        <v>31.816099999999999</v>
      </c>
      <c r="F190" s="24">
        <v>54.446890000000003</v>
      </c>
      <c r="G190" s="25" t="s">
        <v>490</v>
      </c>
      <c r="H190" s="26">
        <v>8000</v>
      </c>
      <c r="I190" s="27" t="s">
        <v>491</v>
      </c>
      <c r="J190" s="28" t="s">
        <v>492</v>
      </c>
      <c r="K190" s="29" t="s">
        <v>493</v>
      </c>
      <c r="L190" s="21" t="s">
        <v>32</v>
      </c>
      <c r="M190" s="21" t="s">
        <v>33</v>
      </c>
      <c r="N190" s="21" t="s">
        <v>32</v>
      </c>
      <c r="O190" s="21" t="s">
        <v>32</v>
      </c>
      <c r="P190" s="21" t="s">
        <v>32</v>
      </c>
      <c r="Q190" s="21" t="s">
        <v>33</v>
      </c>
      <c r="R190" s="21" t="s">
        <v>32</v>
      </c>
      <c r="S190" s="21" t="s">
        <v>32</v>
      </c>
      <c r="T190" s="30">
        <v>1</v>
      </c>
      <c r="U190" s="31">
        <v>0</v>
      </c>
      <c r="V190" s="32"/>
      <c r="W190" s="32"/>
      <c r="X190"/>
      <c r="Y190" s="32"/>
      <c r="Z190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  <c r="EH190" s="32"/>
      <c r="EI190" s="32"/>
      <c r="EJ190" s="32"/>
      <c r="EK190" s="32"/>
      <c r="EL190" s="32"/>
      <c r="EM190" s="32"/>
      <c r="EN190" s="32"/>
      <c r="EO190" s="32"/>
      <c r="EP190" s="32"/>
      <c r="EQ190" s="32"/>
      <c r="ER190" s="32"/>
      <c r="ES190" s="32"/>
      <c r="ET190" s="32"/>
      <c r="EU190" s="32"/>
      <c r="EV190" s="32"/>
      <c r="EW190" s="32"/>
      <c r="EX190" s="32"/>
      <c r="EY190" s="32"/>
      <c r="EZ190" s="32"/>
      <c r="FA190" s="32"/>
      <c r="FB190" s="32"/>
      <c r="FC190" s="32"/>
      <c r="FD190" s="32"/>
      <c r="FE190" s="32"/>
      <c r="FF190" s="32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  <c r="GC190" s="34"/>
      <c r="GD190" s="34"/>
      <c r="GE190" s="34"/>
      <c r="GF190" s="34"/>
      <c r="GG190" s="34"/>
      <c r="GH190" s="34"/>
      <c r="GI190" s="34"/>
      <c r="GJ190" s="34"/>
      <c r="GK190" s="34"/>
      <c r="GL190" s="34"/>
      <c r="GM190" s="34"/>
      <c r="GN190" s="34"/>
      <c r="GO190" s="34"/>
      <c r="GP190" s="34"/>
      <c r="GQ190" s="34"/>
      <c r="GR190" s="34"/>
      <c r="GS190" s="34"/>
      <c r="GT190" s="34"/>
      <c r="GU190" s="34"/>
      <c r="GV190" s="34"/>
      <c r="GW190" s="34"/>
      <c r="GX190" s="34"/>
      <c r="GY190" s="34"/>
      <c r="GZ190" s="34"/>
      <c r="HA190" s="34"/>
      <c r="HB190" s="34"/>
      <c r="HC190" s="34"/>
      <c r="HD190" s="34"/>
      <c r="HE190" s="34"/>
      <c r="HF190" s="34"/>
      <c r="HG190" s="34"/>
      <c r="HH190" s="34"/>
      <c r="HI190" s="34"/>
      <c r="HJ190" s="34"/>
      <c r="HK190" s="34"/>
      <c r="HL190" s="34"/>
    </row>
    <row r="191" spans="1:220" s="33" customFormat="1" ht="30" customHeight="1" x14ac:dyDescent="0.2">
      <c r="A191" s="21">
        <v>2837</v>
      </c>
      <c r="B191" s="21">
        <v>50068</v>
      </c>
      <c r="C191" s="22" t="s">
        <v>494</v>
      </c>
      <c r="D191" s="23" t="s">
        <v>70</v>
      </c>
      <c r="E191" s="24">
        <v>36.364199999999997</v>
      </c>
      <c r="F191" s="24">
        <v>43.223399999999998</v>
      </c>
      <c r="G191" s="25" t="s">
        <v>495</v>
      </c>
      <c r="H191" s="26">
        <v>150000</v>
      </c>
      <c r="I191" s="27" t="s">
        <v>496</v>
      </c>
      <c r="J191" s="28" t="s">
        <v>495</v>
      </c>
      <c r="K191" s="29" t="s">
        <v>31</v>
      </c>
      <c r="L191" s="21" t="s">
        <v>32</v>
      </c>
      <c r="M191" s="21" t="s">
        <v>32</v>
      </c>
      <c r="N191" s="21" t="s">
        <v>32</v>
      </c>
      <c r="O191" s="21" t="s">
        <v>32</v>
      </c>
      <c r="P191" s="21" t="s">
        <v>32</v>
      </c>
      <c r="Q191" s="21" t="s">
        <v>32</v>
      </c>
      <c r="R191" s="21" t="s">
        <v>32</v>
      </c>
      <c r="S191" s="21" t="s">
        <v>32</v>
      </c>
      <c r="T191" s="30">
        <v>3</v>
      </c>
      <c r="U191" s="31">
        <v>0</v>
      </c>
      <c r="V191" s="32"/>
      <c r="W191" s="32"/>
      <c r="X191"/>
      <c r="Y191" s="32"/>
      <c r="Z191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  <c r="EH191" s="32"/>
      <c r="EI191" s="32"/>
      <c r="EJ191" s="32"/>
      <c r="EK191" s="32"/>
      <c r="EL191" s="32"/>
      <c r="EM191" s="32"/>
      <c r="EN191" s="32"/>
      <c r="EO191" s="32"/>
      <c r="EP191" s="32"/>
      <c r="EQ191" s="32"/>
      <c r="ER191" s="32"/>
      <c r="ES191" s="32"/>
      <c r="ET191" s="32"/>
      <c r="EU191" s="32"/>
      <c r="EV191" s="32"/>
      <c r="EW191" s="32"/>
      <c r="EX191" s="32"/>
      <c r="EY191" s="32"/>
      <c r="EZ191" s="32"/>
      <c r="FA191" s="32"/>
      <c r="FB191" s="32"/>
      <c r="FC191" s="32"/>
      <c r="FD191" s="32"/>
      <c r="FE191" s="32"/>
      <c r="FF191" s="32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  <c r="FS191" s="34"/>
      <c r="FT191" s="34"/>
      <c r="FU191" s="34"/>
      <c r="FV191" s="34"/>
      <c r="FW191" s="34"/>
      <c r="FX191" s="34"/>
      <c r="FY191" s="34"/>
      <c r="FZ191" s="34"/>
      <c r="GA191" s="34"/>
      <c r="GB191" s="34"/>
      <c r="GC191" s="34"/>
      <c r="GD191" s="34"/>
      <c r="GE191" s="34"/>
      <c r="GF191" s="34"/>
      <c r="GG191" s="34"/>
      <c r="GH191" s="34"/>
      <c r="GI191" s="34"/>
      <c r="GJ191" s="34"/>
      <c r="GK191" s="34"/>
      <c r="GL191" s="34"/>
      <c r="GM191" s="34"/>
      <c r="GN191" s="34"/>
      <c r="GO191" s="34"/>
      <c r="GP191" s="34"/>
      <c r="GQ191" s="34"/>
      <c r="GR191" s="34"/>
      <c r="GS191" s="34"/>
      <c r="GT191" s="34"/>
      <c r="GU191" s="34"/>
      <c r="GV191" s="34"/>
      <c r="GW191" s="34"/>
      <c r="GX191" s="34"/>
      <c r="GY191" s="34"/>
      <c r="GZ191" s="34"/>
      <c r="HA191" s="34"/>
      <c r="HB191" s="34"/>
      <c r="HC191" s="34"/>
      <c r="HD191" s="34"/>
      <c r="HE191" s="34"/>
      <c r="HF191" s="34"/>
      <c r="HG191" s="34"/>
      <c r="HH191" s="34"/>
      <c r="HI191" s="34"/>
      <c r="HJ191" s="34"/>
      <c r="HK191" s="34"/>
      <c r="HL191" s="34"/>
    </row>
    <row r="192" spans="1:220" s="33" customFormat="1" ht="30" customHeight="1" x14ac:dyDescent="0.2">
      <c r="A192" s="21">
        <v>1384</v>
      </c>
      <c r="B192" s="21">
        <v>11743</v>
      </c>
      <c r="C192" s="22" t="s">
        <v>497</v>
      </c>
      <c r="D192" s="23" t="s">
        <v>70</v>
      </c>
      <c r="E192" s="24">
        <v>31.710699999999999</v>
      </c>
      <c r="F192" s="24">
        <v>35.019379999999998</v>
      </c>
      <c r="G192" s="25" t="s">
        <v>498</v>
      </c>
      <c r="H192" s="26">
        <v>10000</v>
      </c>
      <c r="I192" s="27" t="s">
        <v>499</v>
      </c>
      <c r="J192" s="28" t="s">
        <v>500</v>
      </c>
      <c r="K192" s="29" t="s">
        <v>501</v>
      </c>
      <c r="L192" s="21" t="s">
        <v>33</v>
      </c>
      <c r="M192" s="21" t="s">
        <v>33</v>
      </c>
      <c r="N192" s="21" t="s">
        <v>33</v>
      </c>
      <c r="O192" s="21" t="s">
        <v>33</v>
      </c>
      <c r="P192" s="21" t="s">
        <v>33</v>
      </c>
      <c r="Q192" s="21" t="s">
        <v>33</v>
      </c>
      <c r="R192" s="21" t="s">
        <v>32</v>
      </c>
      <c r="S192" s="21" t="s">
        <v>32</v>
      </c>
      <c r="T192" s="30">
        <v>1</v>
      </c>
      <c r="U192" s="31">
        <v>0</v>
      </c>
      <c r="V192" s="32"/>
      <c r="W192" s="32"/>
      <c r="X192"/>
      <c r="Y192" s="32"/>
      <c r="Z19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32"/>
      <c r="ER192" s="32"/>
      <c r="ES192" s="32"/>
      <c r="ET192" s="32"/>
      <c r="EU192" s="32"/>
      <c r="EV192" s="32"/>
      <c r="EW192" s="32"/>
      <c r="EX192" s="32"/>
      <c r="EY192" s="32"/>
      <c r="EZ192" s="32"/>
      <c r="FA192" s="32"/>
      <c r="FB192" s="32"/>
      <c r="FC192" s="32"/>
      <c r="FD192" s="32"/>
      <c r="FE192" s="32"/>
      <c r="FF192" s="32"/>
      <c r="FG192" s="34"/>
      <c r="FH192" s="34"/>
      <c r="FI192" s="34"/>
      <c r="FJ192" s="34"/>
      <c r="FK192" s="34"/>
      <c r="FL192" s="34"/>
      <c r="FM192" s="34"/>
      <c r="FN192" s="34"/>
      <c r="FO192" s="34"/>
      <c r="FP192" s="34"/>
      <c r="FQ192" s="34"/>
      <c r="FR192" s="34"/>
      <c r="FS192" s="34"/>
      <c r="FT192" s="34"/>
      <c r="FU192" s="34"/>
      <c r="FV192" s="34"/>
      <c r="FW192" s="34"/>
      <c r="FX192" s="34"/>
      <c r="FY192" s="34"/>
      <c r="FZ192" s="34"/>
      <c r="GA192" s="34"/>
      <c r="GB192" s="34"/>
      <c r="GC192" s="34"/>
      <c r="GD192" s="34"/>
      <c r="GE192" s="34"/>
      <c r="GF192" s="34"/>
      <c r="GG192" s="34"/>
      <c r="GH192" s="34"/>
      <c r="GI192" s="34"/>
      <c r="GJ192" s="34"/>
      <c r="GK192" s="34"/>
      <c r="GL192" s="34"/>
      <c r="GM192" s="34"/>
      <c r="GN192" s="34"/>
      <c r="GO192" s="34"/>
      <c r="GP192" s="34"/>
      <c r="GQ192" s="34"/>
      <c r="GR192" s="34"/>
      <c r="GS192" s="34"/>
      <c r="GT192" s="34"/>
      <c r="GU192" s="34"/>
      <c r="GV192" s="34"/>
      <c r="GW192" s="34"/>
      <c r="GX192" s="34"/>
      <c r="GY192" s="34"/>
      <c r="GZ192" s="34"/>
      <c r="HA192" s="34"/>
      <c r="HB192" s="34"/>
      <c r="HC192" s="34"/>
      <c r="HD192" s="34"/>
      <c r="HE192" s="34"/>
      <c r="HF192" s="34"/>
      <c r="HG192" s="34"/>
      <c r="HH192" s="34"/>
      <c r="HI192" s="34"/>
      <c r="HJ192" s="34"/>
      <c r="HK192" s="34"/>
      <c r="HL192" s="34"/>
    </row>
    <row r="193" spans="1:220" s="33" customFormat="1" ht="30" customHeight="1" x14ac:dyDescent="0.2">
      <c r="A193" s="21">
        <v>1834</v>
      </c>
      <c r="B193" s="21">
        <v>11754</v>
      </c>
      <c r="C193" s="22" t="s">
        <v>497</v>
      </c>
      <c r="D193" s="23" t="s">
        <v>70</v>
      </c>
      <c r="E193" s="24">
        <v>32.014380000000003</v>
      </c>
      <c r="F193" s="24">
        <v>34.828110000000002</v>
      </c>
      <c r="G193" s="25" t="s">
        <v>502</v>
      </c>
      <c r="H193" s="26">
        <v>7200</v>
      </c>
      <c r="I193" s="27" t="s">
        <v>503</v>
      </c>
      <c r="J193" s="28" t="s">
        <v>504</v>
      </c>
      <c r="K193" s="29" t="s">
        <v>501</v>
      </c>
      <c r="L193" s="21" t="s">
        <v>33</v>
      </c>
      <c r="M193" s="21" t="s">
        <v>32</v>
      </c>
      <c r="N193" s="21" t="s">
        <v>32</v>
      </c>
      <c r="O193" s="21" t="s">
        <v>32</v>
      </c>
      <c r="P193" s="21" t="s">
        <v>32</v>
      </c>
      <c r="Q193" s="21" t="s">
        <v>32</v>
      </c>
      <c r="R193" s="21" t="s">
        <v>32</v>
      </c>
      <c r="S193" s="21" t="s">
        <v>32</v>
      </c>
      <c r="T193" s="30">
        <v>1</v>
      </c>
      <c r="U193" s="31">
        <v>0</v>
      </c>
      <c r="V193" s="32"/>
      <c r="W193" s="32"/>
      <c r="X193"/>
      <c r="Y193" s="32"/>
      <c r="Z193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32"/>
      <c r="EH193" s="32"/>
      <c r="EI193" s="32"/>
      <c r="EJ193" s="32"/>
      <c r="EK193" s="32"/>
      <c r="EL193" s="32"/>
      <c r="EM193" s="32"/>
      <c r="EN193" s="32"/>
      <c r="EO193" s="32"/>
      <c r="EP193" s="32"/>
      <c r="EQ193" s="32"/>
      <c r="ER193" s="32"/>
      <c r="ES193" s="32"/>
      <c r="ET193" s="32"/>
      <c r="EU193" s="32"/>
      <c r="EV193" s="32"/>
      <c r="EW193" s="32"/>
      <c r="EX193" s="32"/>
      <c r="EY193" s="32"/>
      <c r="EZ193" s="32"/>
      <c r="FA193" s="32"/>
      <c r="FB193" s="32"/>
      <c r="FC193" s="32"/>
      <c r="FD193" s="32"/>
      <c r="FE193" s="32"/>
      <c r="FF193" s="32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  <c r="GC193" s="34"/>
      <c r="GD193" s="34"/>
      <c r="GE193" s="34"/>
      <c r="GF193" s="34"/>
      <c r="GG193" s="34"/>
      <c r="GH193" s="34"/>
      <c r="GI193" s="34"/>
      <c r="GJ193" s="34"/>
      <c r="GK193" s="34"/>
      <c r="GL193" s="34"/>
      <c r="GM193" s="34"/>
      <c r="GN193" s="34"/>
      <c r="GO193" s="34"/>
      <c r="GP193" s="34"/>
      <c r="GQ193" s="34"/>
      <c r="GR193" s="34"/>
      <c r="GS193" s="34"/>
      <c r="GT193" s="34"/>
      <c r="GU193" s="34"/>
      <c r="GV193" s="34"/>
      <c r="GW193" s="34"/>
      <c r="GX193" s="34"/>
      <c r="GY193" s="34"/>
      <c r="GZ193" s="34"/>
      <c r="HA193" s="34"/>
      <c r="HB193" s="34"/>
      <c r="HC193" s="34"/>
      <c r="HD193" s="34"/>
      <c r="HE193" s="34"/>
      <c r="HF193" s="34"/>
      <c r="HG193" s="34"/>
      <c r="HH193" s="34"/>
      <c r="HI193" s="34"/>
      <c r="HJ193" s="34"/>
      <c r="HK193" s="34"/>
      <c r="HL193" s="34"/>
    </row>
    <row r="194" spans="1:220" s="33" customFormat="1" ht="30" customHeight="1" x14ac:dyDescent="0.2">
      <c r="A194" s="21">
        <v>1846</v>
      </c>
      <c r="B194" s="21">
        <v>7581</v>
      </c>
      <c r="C194" s="22" t="s">
        <v>505</v>
      </c>
      <c r="D194" s="23" t="s">
        <v>194</v>
      </c>
      <c r="E194" s="24">
        <v>27.040679999999998</v>
      </c>
      <c r="F194" s="24">
        <v>128.4281</v>
      </c>
      <c r="G194" s="25" t="s">
        <v>506</v>
      </c>
      <c r="H194" s="26">
        <v>5700</v>
      </c>
      <c r="I194" s="27" t="s">
        <v>507</v>
      </c>
      <c r="J194" s="28" t="s">
        <v>506</v>
      </c>
      <c r="K194" s="29" t="s">
        <v>68</v>
      </c>
      <c r="L194" s="21" t="s">
        <v>32</v>
      </c>
      <c r="M194" s="21" t="s">
        <v>32</v>
      </c>
      <c r="N194" s="21" t="s">
        <v>32</v>
      </c>
      <c r="O194" s="21" t="s">
        <v>32</v>
      </c>
      <c r="P194" s="21" t="s">
        <v>32</v>
      </c>
      <c r="Q194" s="21" t="s">
        <v>32</v>
      </c>
      <c r="R194" s="21" t="s">
        <v>32</v>
      </c>
      <c r="S194" s="21" t="s">
        <v>32</v>
      </c>
      <c r="T194" s="30">
        <v>1</v>
      </c>
      <c r="U194" s="31">
        <v>0</v>
      </c>
      <c r="V194" s="32"/>
      <c r="W194" s="32"/>
      <c r="X194"/>
      <c r="Y194" s="32"/>
      <c r="Z194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2"/>
      <c r="ED194" s="32"/>
      <c r="EE194" s="32"/>
      <c r="EF194" s="32"/>
      <c r="EG194" s="32"/>
      <c r="EH194" s="32"/>
      <c r="EI194" s="32"/>
      <c r="EJ194" s="32"/>
      <c r="EK194" s="32"/>
      <c r="EL194" s="32"/>
      <c r="EM194" s="32"/>
      <c r="EN194" s="32"/>
      <c r="EO194" s="32"/>
      <c r="EP194" s="32"/>
      <c r="EQ194" s="32"/>
      <c r="ER194" s="32"/>
      <c r="ES194" s="32"/>
      <c r="ET194" s="32"/>
      <c r="EU194" s="32"/>
      <c r="EV194" s="32"/>
      <c r="EW194" s="32"/>
      <c r="EX194" s="32"/>
      <c r="EY194" s="32"/>
      <c r="EZ194" s="32"/>
      <c r="FA194" s="32"/>
      <c r="FB194" s="32"/>
      <c r="FC194" s="32"/>
      <c r="FD194" s="32"/>
      <c r="FE194" s="32"/>
      <c r="FF194" s="32"/>
      <c r="FG194" s="34"/>
      <c r="FH194" s="34"/>
      <c r="FI194" s="34"/>
      <c r="FJ194" s="34"/>
      <c r="FK194" s="34"/>
      <c r="FL194" s="34"/>
      <c r="FM194" s="34"/>
      <c r="FN194" s="34"/>
      <c r="FO194" s="34"/>
      <c r="FP194" s="34"/>
      <c r="FQ194" s="34"/>
      <c r="FR194" s="34"/>
      <c r="FS194" s="34"/>
      <c r="FT194" s="34"/>
      <c r="FU194" s="34"/>
      <c r="FV194" s="34"/>
      <c r="FW194" s="34"/>
      <c r="FX194" s="34"/>
      <c r="FY194" s="34"/>
      <c r="FZ194" s="34"/>
      <c r="GA194" s="34"/>
      <c r="GB194" s="34"/>
      <c r="GC194" s="34"/>
      <c r="GD194" s="34"/>
      <c r="GE194" s="34"/>
      <c r="GF194" s="34"/>
      <c r="GG194" s="34"/>
      <c r="GH194" s="34"/>
      <c r="GI194" s="34"/>
      <c r="GJ194" s="34"/>
      <c r="GK194" s="34"/>
      <c r="GL194" s="34"/>
      <c r="GM194" s="34"/>
      <c r="GN194" s="34"/>
      <c r="GO194" s="34"/>
      <c r="GP194" s="34"/>
      <c r="GQ194" s="34"/>
      <c r="GR194" s="34"/>
      <c r="GS194" s="34"/>
      <c r="GT194" s="34"/>
      <c r="GU194" s="34"/>
      <c r="GV194" s="34"/>
      <c r="GW194" s="34"/>
      <c r="GX194" s="34"/>
      <c r="GY194" s="34"/>
      <c r="GZ194" s="34"/>
      <c r="HA194" s="34"/>
      <c r="HB194" s="34"/>
      <c r="HC194" s="34"/>
      <c r="HD194" s="34"/>
      <c r="HE194" s="34"/>
      <c r="HF194" s="34"/>
      <c r="HG194" s="34"/>
      <c r="HH194" s="34"/>
      <c r="HI194" s="34"/>
      <c r="HJ194" s="34"/>
      <c r="HK194" s="34"/>
      <c r="HL194" s="34"/>
    </row>
    <row r="195" spans="1:220" s="33" customFormat="1" ht="30" customHeight="1" x14ac:dyDescent="0.2">
      <c r="A195" s="21">
        <v>2964</v>
      </c>
      <c r="B195" s="21">
        <v>14843</v>
      </c>
      <c r="C195" s="22" t="s">
        <v>508</v>
      </c>
      <c r="D195" s="23" t="s">
        <v>59</v>
      </c>
      <c r="E195" s="24">
        <v>-1.4802500000000001</v>
      </c>
      <c r="F195" s="24">
        <v>40.050280000000001</v>
      </c>
      <c r="G195" s="25" t="s">
        <v>509</v>
      </c>
      <c r="H195" s="26">
        <v>60500</v>
      </c>
      <c r="I195" s="27" t="s">
        <v>510</v>
      </c>
      <c r="J195" s="28" t="s">
        <v>511</v>
      </c>
      <c r="K195" s="29" t="s">
        <v>50</v>
      </c>
      <c r="L195" s="21" t="s">
        <v>33</v>
      </c>
      <c r="M195" s="21" t="s">
        <v>32</v>
      </c>
      <c r="N195" s="21" t="s">
        <v>33</v>
      </c>
      <c r="O195" s="21" t="s">
        <v>32</v>
      </c>
      <c r="P195" s="21" t="s">
        <v>32</v>
      </c>
      <c r="Q195" s="21" t="s">
        <v>33</v>
      </c>
      <c r="R195" s="21" t="s">
        <v>32</v>
      </c>
      <c r="S195" s="21" t="s">
        <v>32</v>
      </c>
      <c r="T195" s="30">
        <v>1</v>
      </c>
      <c r="U195" s="31">
        <v>0</v>
      </c>
      <c r="V195" s="32"/>
      <c r="W195" s="32"/>
      <c r="X195"/>
      <c r="Y195" s="32"/>
      <c r="Z195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2"/>
      <c r="ED195" s="32"/>
      <c r="EE195" s="32"/>
      <c r="EF195" s="32"/>
      <c r="EG195" s="32"/>
      <c r="EH195" s="32"/>
      <c r="EI195" s="32"/>
      <c r="EJ195" s="32"/>
      <c r="EK195" s="32"/>
      <c r="EL195" s="32"/>
      <c r="EM195" s="32"/>
      <c r="EN195" s="32"/>
      <c r="EO195" s="32"/>
      <c r="EP195" s="32"/>
      <c r="EQ195" s="32"/>
      <c r="ER195" s="32"/>
      <c r="ES195" s="32"/>
      <c r="ET195" s="32"/>
      <c r="EU195" s="32"/>
      <c r="EV195" s="32"/>
      <c r="EW195" s="32"/>
      <c r="EX195" s="32"/>
      <c r="EY195" s="32"/>
      <c r="EZ195" s="32"/>
      <c r="FA195" s="32"/>
      <c r="FB195" s="32"/>
      <c r="FC195" s="32"/>
      <c r="FD195" s="32"/>
      <c r="FE195" s="32"/>
      <c r="FF195" s="32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  <c r="GF195" s="34"/>
      <c r="GG195" s="34"/>
      <c r="GH195" s="34"/>
      <c r="GI195" s="34"/>
      <c r="GJ195" s="34"/>
      <c r="GK195" s="34"/>
      <c r="GL195" s="34"/>
      <c r="GM195" s="34"/>
      <c r="GN195" s="34"/>
      <c r="GO195" s="34"/>
      <c r="GP195" s="34"/>
      <c r="GQ195" s="34"/>
      <c r="GR195" s="34"/>
      <c r="GS195" s="34"/>
      <c r="GT195" s="34"/>
      <c r="GU195" s="34"/>
      <c r="GV195" s="34"/>
      <c r="GW195" s="34"/>
      <c r="GX195" s="34"/>
      <c r="GY195" s="34"/>
      <c r="GZ195" s="34"/>
      <c r="HA195" s="34"/>
      <c r="HB195" s="34"/>
      <c r="HC195" s="34"/>
      <c r="HD195" s="34"/>
      <c r="HE195" s="34"/>
      <c r="HF195" s="34"/>
      <c r="HG195" s="34"/>
      <c r="HH195" s="34"/>
      <c r="HI195" s="34"/>
      <c r="HJ195" s="34"/>
      <c r="HK195" s="34"/>
      <c r="HL195" s="34"/>
    </row>
    <row r="196" spans="1:220" s="33" customFormat="1" ht="30" customHeight="1" x14ac:dyDescent="0.2">
      <c r="A196" s="21">
        <v>1867</v>
      </c>
      <c r="B196" s="21">
        <v>48845</v>
      </c>
      <c r="C196" s="22" t="s">
        <v>512</v>
      </c>
      <c r="D196" s="23" t="s">
        <v>96</v>
      </c>
      <c r="E196" s="24">
        <v>42.672265000000003</v>
      </c>
      <c r="F196" s="24">
        <v>21.164624</v>
      </c>
      <c r="G196" s="25" t="s">
        <v>513</v>
      </c>
      <c r="H196" s="26">
        <v>18000</v>
      </c>
      <c r="I196" s="27" t="s">
        <v>93</v>
      </c>
      <c r="J196" s="28" t="s">
        <v>514</v>
      </c>
      <c r="K196" s="29" t="s">
        <v>57</v>
      </c>
      <c r="L196" s="21" t="s">
        <v>32</v>
      </c>
      <c r="M196" s="21" t="s">
        <v>32</v>
      </c>
      <c r="N196" s="21" t="s">
        <v>32</v>
      </c>
      <c r="O196" s="21" t="s">
        <v>32</v>
      </c>
      <c r="P196" s="21" t="s">
        <v>32</v>
      </c>
      <c r="Q196" s="21" t="s">
        <v>32</v>
      </c>
      <c r="R196" s="21" t="s">
        <v>32</v>
      </c>
      <c r="S196" s="21" t="s">
        <v>32</v>
      </c>
      <c r="T196" s="30">
        <v>1</v>
      </c>
      <c r="U196" s="31">
        <v>0</v>
      </c>
      <c r="V196" s="32"/>
      <c r="W196" s="32"/>
      <c r="X196"/>
      <c r="Y196" s="32"/>
      <c r="Z196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32"/>
      <c r="ER196" s="32"/>
      <c r="ES196" s="32"/>
      <c r="ET196" s="32"/>
      <c r="EU196" s="32"/>
      <c r="EV196" s="32"/>
      <c r="EW196" s="32"/>
      <c r="EX196" s="32"/>
      <c r="EY196" s="32"/>
      <c r="EZ196" s="32"/>
      <c r="FA196" s="32"/>
      <c r="FB196" s="32"/>
      <c r="FC196" s="32"/>
      <c r="FD196" s="32"/>
      <c r="FE196" s="32"/>
      <c r="FF196" s="32"/>
      <c r="FG196" s="34"/>
      <c r="FH196" s="34"/>
      <c r="FI196" s="34"/>
      <c r="FJ196" s="34"/>
      <c r="FK196" s="34"/>
      <c r="FL196" s="34"/>
      <c r="FM196" s="34"/>
      <c r="FN196" s="34"/>
      <c r="FO196" s="34"/>
      <c r="FP196" s="34"/>
      <c r="FQ196" s="34"/>
      <c r="FR196" s="34"/>
      <c r="FS196" s="34"/>
      <c r="FT196" s="34"/>
      <c r="FU196" s="34"/>
      <c r="FV196" s="34"/>
      <c r="FW196" s="34"/>
      <c r="FX196" s="34"/>
      <c r="FY196" s="34"/>
      <c r="FZ196" s="34"/>
      <c r="GA196" s="34"/>
      <c r="GB196" s="34"/>
      <c r="GC196" s="34"/>
      <c r="GD196" s="34"/>
      <c r="GE196" s="34"/>
      <c r="GF196" s="34"/>
      <c r="GG196" s="34"/>
      <c r="GH196" s="34"/>
      <c r="GI196" s="34"/>
      <c r="GJ196" s="34"/>
      <c r="GK196" s="34"/>
      <c r="GL196" s="34"/>
      <c r="GM196" s="34"/>
      <c r="GN196" s="34"/>
      <c r="GO196" s="34"/>
      <c r="GP196" s="34"/>
      <c r="GQ196" s="34"/>
      <c r="GR196" s="34"/>
      <c r="GS196" s="34"/>
      <c r="GT196" s="34"/>
      <c r="GU196" s="34"/>
      <c r="GV196" s="34"/>
      <c r="GW196" s="34"/>
      <c r="GX196" s="34"/>
      <c r="GY196" s="34"/>
      <c r="GZ196" s="34"/>
      <c r="HA196" s="34"/>
      <c r="HB196" s="34"/>
      <c r="HC196" s="34"/>
      <c r="HD196" s="34"/>
      <c r="HE196" s="34"/>
      <c r="HF196" s="34"/>
      <c r="HG196" s="34"/>
      <c r="HH196" s="34"/>
      <c r="HI196" s="34"/>
      <c r="HJ196" s="34"/>
      <c r="HK196" s="34"/>
      <c r="HL196" s="34"/>
    </row>
    <row r="197" spans="1:220" s="33" customFormat="1" ht="30" customHeight="1" x14ac:dyDescent="0.2">
      <c r="A197" s="21">
        <v>1389</v>
      </c>
      <c r="B197" s="21">
        <v>47765</v>
      </c>
      <c r="C197" s="22" t="s">
        <v>515</v>
      </c>
      <c r="D197" s="23" t="s">
        <v>70</v>
      </c>
      <c r="E197" s="24">
        <v>29.313351000000001</v>
      </c>
      <c r="F197" s="24">
        <v>48.070326000000001</v>
      </c>
      <c r="G197" s="25" t="s">
        <v>516</v>
      </c>
      <c r="H197" s="26">
        <v>39000</v>
      </c>
      <c r="I197" s="27" t="s">
        <v>93</v>
      </c>
      <c r="J197" s="28" t="s">
        <v>517</v>
      </c>
      <c r="K197" s="29" t="s">
        <v>57</v>
      </c>
      <c r="L197" s="21" t="s">
        <v>32</v>
      </c>
      <c r="M197" s="21" t="s">
        <v>32</v>
      </c>
      <c r="N197" s="21" t="s">
        <v>32</v>
      </c>
      <c r="O197" s="21" t="s">
        <v>32</v>
      </c>
      <c r="P197" s="21" t="s">
        <v>32</v>
      </c>
      <c r="Q197" s="21" t="s">
        <v>32</v>
      </c>
      <c r="R197" s="21" t="s">
        <v>32</v>
      </c>
      <c r="S197" s="21" t="s">
        <v>32</v>
      </c>
      <c r="T197" s="30">
        <v>1</v>
      </c>
      <c r="U197" s="31">
        <v>0</v>
      </c>
      <c r="V197" s="32"/>
      <c r="W197" s="32"/>
      <c r="X197"/>
      <c r="Y197" s="32"/>
      <c r="Z197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  <c r="DW197" s="32"/>
      <c r="DX197" s="32"/>
      <c r="DY197" s="32"/>
      <c r="DZ197" s="32"/>
      <c r="EA197" s="32"/>
      <c r="EB197" s="32"/>
      <c r="EC197" s="32"/>
      <c r="ED197" s="32"/>
      <c r="EE197" s="32"/>
      <c r="EF197" s="32"/>
      <c r="EG197" s="32"/>
      <c r="EH197" s="32"/>
      <c r="EI197" s="32"/>
      <c r="EJ197" s="32"/>
      <c r="EK197" s="32"/>
      <c r="EL197" s="32"/>
      <c r="EM197" s="32"/>
      <c r="EN197" s="32"/>
      <c r="EO197" s="32"/>
      <c r="EP197" s="32"/>
      <c r="EQ197" s="32"/>
      <c r="ER197" s="32"/>
      <c r="ES197" s="32"/>
      <c r="ET197" s="32"/>
      <c r="EU197" s="32"/>
      <c r="EV197" s="32"/>
      <c r="EW197" s="32"/>
      <c r="EX197" s="32"/>
      <c r="EY197" s="32"/>
      <c r="EZ197" s="32"/>
      <c r="FA197" s="32"/>
      <c r="FB197" s="32"/>
      <c r="FC197" s="32"/>
      <c r="FD197" s="32"/>
      <c r="FE197" s="32"/>
      <c r="FF197" s="32"/>
      <c r="FG197" s="34"/>
      <c r="FH197" s="34"/>
      <c r="FI197" s="34"/>
      <c r="FJ197" s="34"/>
      <c r="FK197" s="34"/>
      <c r="FL197" s="34"/>
      <c r="FM197" s="34"/>
      <c r="FN197" s="34"/>
      <c r="FO197" s="34"/>
      <c r="FP197" s="34"/>
      <c r="FQ197" s="34"/>
      <c r="FR197" s="34"/>
      <c r="FS197" s="34"/>
      <c r="FT197" s="34"/>
      <c r="FU197" s="34"/>
      <c r="FV197" s="34"/>
      <c r="FW197" s="34"/>
      <c r="FX197" s="34"/>
      <c r="FY197" s="34"/>
      <c r="FZ197" s="34"/>
      <c r="GA197" s="34"/>
      <c r="GB197" s="34"/>
      <c r="GC197" s="34"/>
      <c r="GD197" s="34"/>
      <c r="GE197" s="34"/>
      <c r="GF197" s="34"/>
      <c r="GG197" s="34"/>
      <c r="GH197" s="34"/>
      <c r="GI197" s="34"/>
      <c r="GJ197" s="34"/>
      <c r="GK197" s="34"/>
      <c r="GL197" s="34"/>
      <c r="GM197" s="34"/>
      <c r="GN197" s="34"/>
      <c r="GO197" s="34"/>
      <c r="GP197" s="34"/>
      <c r="GQ197" s="34"/>
      <c r="GR197" s="34"/>
      <c r="GS197" s="34"/>
      <c r="GT197" s="34"/>
      <c r="GU197" s="34"/>
      <c r="GV197" s="34"/>
      <c r="GW197" s="34"/>
      <c r="GX197" s="34"/>
      <c r="GY197" s="34"/>
      <c r="GZ197" s="34"/>
      <c r="HA197" s="34"/>
      <c r="HB197" s="34"/>
      <c r="HC197" s="34"/>
      <c r="HD197" s="34"/>
      <c r="HE197" s="34"/>
      <c r="HF197" s="34"/>
      <c r="HG197" s="34"/>
      <c r="HH197" s="34"/>
      <c r="HI197" s="34"/>
      <c r="HJ197" s="34"/>
      <c r="HK197" s="34"/>
      <c r="HL197" s="34"/>
    </row>
    <row r="198" spans="1:220" s="33" customFormat="1" ht="30" customHeight="1" x14ac:dyDescent="0.2">
      <c r="A198" s="21">
        <v>5417</v>
      </c>
      <c r="B198" s="21">
        <v>11842</v>
      </c>
      <c r="C198" s="22" t="s">
        <v>518</v>
      </c>
      <c r="D198" s="23" t="s">
        <v>46</v>
      </c>
      <c r="E198" s="24">
        <v>32.884577999999998</v>
      </c>
      <c r="F198" s="24">
        <v>13.258611</v>
      </c>
      <c r="G198" s="25" t="s">
        <v>519</v>
      </c>
      <c r="H198" s="26">
        <v>61000</v>
      </c>
      <c r="I198" s="27" t="s">
        <v>520</v>
      </c>
      <c r="J198" s="28" t="s">
        <v>521</v>
      </c>
      <c r="K198" s="29" t="s">
        <v>57</v>
      </c>
      <c r="L198" s="21" t="s">
        <v>32</v>
      </c>
      <c r="M198" s="21" t="s">
        <v>32</v>
      </c>
      <c r="N198" s="21" t="s">
        <v>32</v>
      </c>
      <c r="O198" s="21" t="s">
        <v>32</v>
      </c>
      <c r="P198" s="21" t="s">
        <v>32</v>
      </c>
      <c r="Q198" s="21" t="s">
        <v>32</v>
      </c>
      <c r="R198" s="21" t="s">
        <v>32</v>
      </c>
      <c r="S198" s="21" t="s">
        <v>32</v>
      </c>
      <c r="T198" s="30">
        <v>1</v>
      </c>
      <c r="U198" s="31">
        <v>0</v>
      </c>
      <c r="V198" s="32"/>
      <c r="W198" s="32"/>
      <c r="X198"/>
      <c r="Y198" s="32"/>
      <c r="Z198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32"/>
      <c r="ER198" s="32"/>
      <c r="ES198" s="32"/>
      <c r="ET198" s="32"/>
      <c r="EU198" s="32"/>
      <c r="EV198" s="32"/>
      <c r="EW198" s="32"/>
      <c r="EX198" s="32"/>
      <c r="EY198" s="32"/>
      <c r="EZ198" s="32"/>
      <c r="FA198" s="32"/>
      <c r="FB198" s="32"/>
      <c r="FC198" s="32"/>
      <c r="FD198" s="32"/>
      <c r="FE198" s="32"/>
      <c r="FF198" s="32"/>
      <c r="FG198" s="34"/>
      <c r="FH198" s="34"/>
      <c r="FI198" s="34"/>
      <c r="FJ198" s="34"/>
      <c r="FK198" s="34"/>
      <c r="FL198" s="34"/>
      <c r="FM198" s="34"/>
      <c r="FN198" s="34"/>
      <c r="FO198" s="34"/>
      <c r="FP198" s="34"/>
      <c r="FQ198" s="34"/>
      <c r="FR198" s="34"/>
      <c r="FS198" s="34"/>
      <c r="FT198" s="34"/>
      <c r="FU198" s="34"/>
      <c r="FV198" s="34"/>
      <c r="FW198" s="34"/>
      <c r="FX198" s="34"/>
      <c r="FY198" s="34"/>
      <c r="FZ198" s="34"/>
      <c r="GA198" s="34"/>
      <c r="GB198" s="34"/>
      <c r="GC198" s="34"/>
      <c r="GD198" s="34"/>
      <c r="GE198" s="34"/>
      <c r="GF198" s="34"/>
      <c r="GG198" s="34"/>
      <c r="GH198" s="34"/>
      <c r="GI198" s="34"/>
      <c r="GJ198" s="34"/>
      <c r="GK198" s="34"/>
      <c r="GL198" s="34"/>
      <c r="GM198" s="34"/>
      <c r="GN198" s="34"/>
      <c r="GO198" s="34"/>
      <c r="GP198" s="34"/>
      <c r="GQ198" s="34"/>
      <c r="GR198" s="34"/>
      <c r="GS198" s="34"/>
      <c r="GT198" s="34"/>
      <c r="GU198" s="34"/>
      <c r="GV198" s="34"/>
      <c r="GW198" s="34"/>
      <c r="GX198" s="34"/>
      <c r="GY198" s="34"/>
      <c r="GZ198" s="34"/>
      <c r="HA198" s="34"/>
      <c r="HB198" s="34"/>
      <c r="HC198" s="34"/>
      <c r="HD198" s="34"/>
      <c r="HE198" s="34"/>
      <c r="HF198" s="34"/>
      <c r="HG198" s="34"/>
      <c r="HH198" s="34"/>
      <c r="HI198" s="34"/>
      <c r="HJ198" s="34"/>
      <c r="HK198" s="34"/>
      <c r="HL198" s="34"/>
    </row>
    <row r="199" spans="1:220" s="33" customFormat="1" ht="30" customHeight="1" x14ac:dyDescent="0.2">
      <c r="A199" s="21">
        <v>5894</v>
      </c>
      <c r="B199" s="21">
        <v>11850</v>
      </c>
      <c r="C199" s="22" t="s">
        <v>518</v>
      </c>
      <c r="D199" s="23" t="s">
        <v>46</v>
      </c>
      <c r="E199" s="24">
        <v>29.177002999999999</v>
      </c>
      <c r="F199" s="24">
        <v>21.303232999999999</v>
      </c>
      <c r="G199" s="25" t="s">
        <v>522</v>
      </c>
      <c r="H199" s="26">
        <v>2800</v>
      </c>
      <c r="I199" s="27" t="s">
        <v>523</v>
      </c>
      <c r="J199" s="28" t="s">
        <v>524</v>
      </c>
      <c r="K199" s="29" t="s">
        <v>39</v>
      </c>
      <c r="L199" s="21" t="s">
        <v>32</v>
      </c>
      <c r="M199" s="21" t="s">
        <v>32</v>
      </c>
      <c r="N199" s="21" t="s">
        <v>32</v>
      </c>
      <c r="O199" s="21" t="s">
        <v>32</v>
      </c>
      <c r="P199" s="21" t="s">
        <v>32</v>
      </c>
      <c r="Q199" s="21" t="s">
        <v>32</v>
      </c>
      <c r="R199" s="21" t="s">
        <v>32</v>
      </c>
      <c r="S199" s="21" t="s">
        <v>32</v>
      </c>
      <c r="T199" s="30">
        <v>1</v>
      </c>
      <c r="U199" s="31">
        <v>0</v>
      </c>
      <c r="V199" s="32"/>
      <c r="W199" s="32"/>
      <c r="X199"/>
      <c r="Y199" s="32"/>
      <c r="Z199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32"/>
      <c r="ER199" s="32"/>
      <c r="ES199" s="32"/>
      <c r="ET199" s="32"/>
      <c r="EU199" s="32"/>
      <c r="EV199" s="32"/>
      <c r="EW199" s="32"/>
      <c r="EX199" s="32"/>
      <c r="EY199" s="32"/>
      <c r="EZ199" s="32"/>
      <c r="FA199" s="32"/>
      <c r="FB199" s="32"/>
      <c r="FC199" s="32"/>
      <c r="FD199" s="32"/>
      <c r="FE199" s="32"/>
      <c r="FF199" s="32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  <c r="FU199" s="34"/>
      <c r="FV199" s="34"/>
      <c r="FW199" s="34"/>
      <c r="FX199" s="34"/>
      <c r="FY199" s="34"/>
      <c r="FZ199" s="34"/>
      <c r="GA199" s="34"/>
      <c r="GB199" s="34"/>
      <c r="GC199" s="34"/>
      <c r="GD199" s="34"/>
      <c r="GE199" s="34"/>
      <c r="GF199" s="34"/>
      <c r="GG199" s="34"/>
      <c r="GH199" s="34"/>
      <c r="GI199" s="34"/>
      <c r="GJ199" s="34"/>
      <c r="GK199" s="34"/>
      <c r="GL199" s="34"/>
      <c r="GM199" s="34"/>
      <c r="GN199" s="34"/>
      <c r="GO199" s="34"/>
      <c r="GP199" s="34"/>
      <c r="GQ199" s="34"/>
      <c r="GR199" s="34"/>
      <c r="GS199" s="34"/>
      <c r="GT199" s="34"/>
      <c r="GU199" s="34"/>
      <c r="GV199" s="34"/>
      <c r="GW199" s="34"/>
      <c r="GX199" s="34"/>
      <c r="GY199" s="34"/>
      <c r="GZ199" s="34"/>
      <c r="HA199" s="34"/>
      <c r="HB199" s="34"/>
      <c r="HC199" s="34"/>
      <c r="HD199" s="34"/>
      <c r="HE199" s="34"/>
      <c r="HF199" s="34"/>
      <c r="HG199" s="34"/>
      <c r="HH199" s="34"/>
      <c r="HI199" s="34"/>
      <c r="HJ199" s="34"/>
      <c r="HK199" s="34"/>
      <c r="HL199" s="34"/>
    </row>
    <row r="200" spans="1:220" s="33" customFormat="1" ht="30" customHeight="1" x14ac:dyDescent="0.2">
      <c r="A200" s="21">
        <v>1931</v>
      </c>
      <c r="B200" s="21">
        <v>47728</v>
      </c>
      <c r="C200" s="22" t="s">
        <v>525</v>
      </c>
      <c r="D200" s="23" t="s">
        <v>87</v>
      </c>
      <c r="E200" s="24">
        <v>49.614393999999997</v>
      </c>
      <c r="F200" s="24">
        <v>6.1074890000000002</v>
      </c>
      <c r="G200" s="25" t="s">
        <v>526</v>
      </c>
      <c r="H200" s="26">
        <v>5500</v>
      </c>
      <c r="I200" s="27" t="s">
        <v>527</v>
      </c>
      <c r="J200" s="28" t="s">
        <v>528</v>
      </c>
      <c r="K200" s="29" t="s">
        <v>57</v>
      </c>
      <c r="L200" s="21" t="s">
        <v>32</v>
      </c>
      <c r="M200" s="21" t="s">
        <v>32</v>
      </c>
      <c r="N200" s="21" t="s">
        <v>32</v>
      </c>
      <c r="O200" s="21" t="s">
        <v>32</v>
      </c>
      <c r="P200" s="21" t="s">
        <v>32</v>
      </c>
      <c r="Q200" s="21" t="s">
        <v>32</v>
      </c>
      <c r="R200" s="21" t="s">
        <v>32</v>
      </c>
      <c r="S200" s="21" t="s">
        <v>32</v>
      </c>
      <c r="T200" s="30">
        <v>1</v>
      </c>
      <c r="U200" s="31">
        <v>0</v>
      </c>
      <c r="V200" s="32"/>
      <c r="W200" s="32"/>
      <c r="X200"/>
      <c r="Y200" s="32"/>
      <c r="Z200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32"/>
      <c r="ER200" s="32"/>
      <c r="ES200" s="32"/>
      <c r="ET200" s="32"/>
      <c r="EU200" s="32"/>
      <c r="EV200" s="32"/>
      <c r="EW200" s="32"/>
      <c r="EX200" s="32"/>
      <c r="EY200" s="32"/>
      <c r="EZ200" s="32"/>
      <c r="FA200" s="32"/>
      <c r="FB200" s="32"/>
      <c r="FC200" s="32"/>
      <c r="FD200" s="32"/>
      <c r="FE200" s="32"/>
      <c r="FF200" s="32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  <c r="GC200" s="34"/>
      <c r="GD200" s="34"/>
      <c r="GE200" s="34"/>
      <c r="GF200" s="34"/>
      <c r="GG200" s="34"/>
      <c r="GH200" s="34"/>
      <c r="GI200" s="34"/>
      <c r="GJ200" s="34"/>
      <c r="GK200" s="34"/>
      <c r="GL200" s="34"/>
      <c r="GM200" s="34"/>
      <c r="GN200" s="34"/>
      <c r="GO200" s="34"/>
      <c r="GP200" s="34"/>
      <c r="GQ200" s="34"/>
      <c r="GR200" s="34"/>
      <c r="GS200" s="34"/>
      <c r="GT200" s="34"/>
      <c r="GU200" s="34"/>
      <c r="GV200" s="34"/>
      <c r="GW200" s="34"/>
      <c r="GX200" s="34"/>
      <c r="GY200" s="34"/>
      <c r="GZ200" s="34"/>
      <c r="HA200" s="34"/>
      <c r="HB200" s="34"/>
      <c r="HC200" s="34"/>
      <c r="HD200" s="34"/>
      <c r="HE200" s="34"/>
      <c r="HF200" s="34"/>
      <c r="HG200" s="34"/>
      <c r="HH200" s="34"/>
      <c r="HI200" s="34"/>
      <c r="HJ200" s="34"/>
      <c r="HK200" s="34"/>
      <c r="HL200" s="34"/>
    </row>
    <row r="201" spans="1:220" s="33" customFormat="1" ht="30" customHeight="1" x14ac:dyDescent="0.2">
      <c r="A201" s="21">
        <v>1393</v>
      </c>
      <c r="B201" s="21">
        <v>47749</v>
      </c>
      <c r="C201" s="22" t="s">
        <v>529</v>
      </c>
      <c r="D201" s="23" t="s">
        <v>96</v>
      </c>
      <c r="E201" s="24">
        <v>42.003230000000002</v>
      </c>
      <c r="F201" s="24">
        <v>21.472781999999999</v>
      </c>
      <c r="G201" s="25" t="s">
        <v>530</v>
      </c>
      <c r="H201" s="26">
        <v>20000</v>
      </c>
      <c r="I201" s="27" t="s">
        <v>93</v>
      </c>
      <c r="J201" s="28" t="s">
        <v>531</v>
      </c>
      <c r="K201" s="29" t="s">
        <v>57</v>
      </c>
      <c r="L201" s="21" t="s">
        <v>32</v>
      </c>
      <c r="M201" s="21" t="s">
        <v>32</v>
      </c>
      <c r="N201" s="21" t="s">
        <v>32</v>
      </c>
      <c r="O201" s="21" t="s">
        <v>32</v>
      </c>
      <c r="P201" s="21" t="s">
        <v>32</v>
      </c>
      <c r="Q201" s="21" t="s">
        <v>32</v>
      </c>
      <c r="R201" s="21" t="s">
        <v>32</v>
      </c>
      <c r="S201" s="21" t="s">
        <v>32</v>
      </c>
      <c r="T201" s="30">
        <v>1</v>
      </c>
      <c r="U201" s="31">
        <v>0</v>
      </c>
      <c r="V201" s="32"/>
      <c r="W201" s="32"/>
      <c r="X201"/>
      <c r="Y201" s="32"/>
      <c r="Z201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 s="32"/>
      <c r="EI201" s="32"/>
      <c r="EJ201" s="32"/>
      <c r="EK201" s="32"/>
      <c r="EL201" s="32"/>
      <c r="EM201" s="32"/>
      <c r="EN201" s="32"/>
      <c r="EO201" s="32"/>
      <c r="EP201" s="32"/>
      <c r="EQ201" s="32"/>
      <c r="ER201" s="32"/>
      <c r="ES201" s="32"/>
      <c r="ET201" s="32"/>
      <c r="EU201" s="32"/>
      <c r="EV201" s="32"/>
      <c r="EW201" s="32"/>
      <c r="EX201" s="32"/>
      <c r="EY201" s="32"/>
      <c r="EZ201" s="32"/>
      <c r="FA201" s="32"/>
      <c r="FB201" s="32"/>
      <c r="FC201" s="32"/>
      <c r="FD201" s="32"/>
      <c r="FE201" s="32"/>
      <c r="FF201" s="32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  <c r="HE201" s="34"/>
      <c r="HF201" s="34"/>
      <c r="HG201" s="34"/>
      <c r="HH201" s="34"/>
      <c r="HI201" s="34"/>
      <c r="HJ201" s="34"/>
      <c r="HK201" s="34"/>
      <c r="HL201" s="34"/>
    </row>
    <row r="202" spans="1:220" s="33" customFormat="1" ht="30" customHeight="1" x14ac:dyDescent="0.2">
      <c r="A202" s="21">
        <v>892</v>
      </c>
      <c r="B202" s="21">
        <v>47783</v>
      </c>
      <c r="C202" s="22" t="s">
        <v>532</v>
      </c>
      <c r="D202" s="23" t="s">
        <v>59</v>
      </c>
      <c r="E202" s="24">
        <v>-13.916423999999999</v>
      </c>
      <c r="F202" s="24">
        <v>33.755513000000001</v>
      </c>
      <c r="G202" s="25" t="s">
        <v>533</v>
      </c>
      <c r="H202" s="26">
        <v>76000</v>
      </c>
      <c r="I202" s="27" t="s">
        <v>93</v>
      </c>
      <c r="J202" s="28" t="s">
        <v>534</v>
      </c>
      <c r="K202" s="29" t="s">
        <v>57</v>
      </c>
      <c r="L202" s="21" t="s">
        <v>32</v>
      </c>
      <c r="M202" s="21" t="s">
        <v>32</v>
      </c>
      <c r="N202" s="21" t="s">
        <v>32</v>
      </c>
      <c r="O202" s="21" t="s">
        <v>32</v>
      </c>
      <c r="P202" s="21" t="s">
        <v>32</v>
      </c>
      <c r="Q202" s="21" t="s">
        <v>32</v>
      </c>
      <c r="R202" s="21" t="s">
        <v>32</v>
      </c>
      <c r="S202" s="21" t="s">
        <v>32</v>
      </c>
      <c r="T202" s="30">
        <v>1</v>
      </c>
      <c r="U202" s="31">
        <v>0</v>
      </c>
      <c r="V202" s="32"/>
      <c r="W202" s="32"/>
      <c r="X202"/>
      <c r="Y202" s="32"/>
      <c r="Z20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/>
      <c r="EF202" s="32"/>
      <c r="EG202" s="32"/>
      <c r="EH202" s="32"/>
      <c r="EI202" s="32"/>
      <c r="EJ202" s="32"/>
      <c r="EK202" s="32"/>
      <c r="EL202" s="32"/>
      <c r="EM202" s="32"/>
      <c r="EN202" s="32"/>
      <c r="EO202" s="32"/>
      <c r="EP202" s="32"/>
      <c r="EQ202" s="32"/>
      <c r="ER202" s="32"/>
      <c r="ES202" s="32"/>
      <c r="ET202" s="32"/>
      <c r="EU202" s="32"/>
      <c r="EV202" s="32"/>
      <c r="EW202" s="32"/>
      <c r="EX202" s="32"/>
      <c r="EY202" s="32"/>
      <c r="EZ202" s="32"/>
      <c r="FA202" s="32"/>
      <c r="FB202" s="32"/>
      <c r="FC202" s="32"/>
      <c r="FD202" s="32"/>
      <c r="FE202" s="32"/>
      <c r="FF202" s="32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  <c r="GC202" s="34"/>
      <c r="GD202" s="34"/>
      <c r="GE202" s="34"/>
      <c r="GF202" s="34"/>
      <c r="GG202" s="34"/>
      <c r="GH202" s="34"/>
      <c r="GI202" s="34"/>
      <c r="GJ202" s="34"/>
      <c r="GK202" s="34"/>
      <c r="GL202" s="34"/>
      <c r="GM202" s="34"/>
      <c r="GN202" s="34"/>
      <c r="GO202" s="34"/>
      <c r="GP202" s="34"/>
      <c r="GQ202" s="34"/>
      <c r="GR202" s="34"/>
      <c r="GS202" s="34"/>
      <c r="GT202" s="34"/>
      <c r="GU202" s="34"/>
      <c r="GV202" s="34"/>
      <c r="GW202" s="34"/>
      <c r="GX202" s="34"/>
      <c r="GY202" s="34"/>
      <c r="GZ202" s="34"/>
      <c r="HA202" s="34"/>
      <c r="HB202" s="34"/>
      <c r="HC202" s="34"/>
      <c r="HD202" s="34"/>
      <c r="HE202" s="34"/>
      <c r="HF202" s="34"/>
      <c r="HG202" s="34"/>
      <c r="HH202" s="34"/>
      <c r="HI202" s="34"/>
      <c r="HJ202" s="34"/>
      <c r="HK202" s="34"/>
      <c r="HL202" s="34"/>
    </row>
    <row r="203" spans="1:220" s="33" customFormat="1" ht="30" customHeight="1" x14ac:dyDescent="0.2">
      <c r="A203" s="21">
        <v>1942</v>
      </c>
      <c r="B203" s="21">
        <v>47782</v>
      </c>
      <c r="C203" s="22" t="s">
        <v>535</v>
      </c>
      <c r="D203" s="23" t="s">
        <v>75</v>
      </c>
      <c r="E203" s="24">
        <v>4.172809</v>
      </c>
      <c r="F203" s="24">
        <v>73.503946999999997</v>
      </c>
      <c r="G203" s="25" t="s">
        <v>536</v>
      </c>
      <c r="H203" s="26">
        <v>3500</v>
      </c>
      <c r="I203" s="27" t="s">
        <v>61</v>
      </c>
      <c r="J203" s="28" t="s">
        <v>62</v>
      </c>
      <c r="K203" s="29" t="s">
        <v>57</v>
      </c>
      <c r="L203" s="21" t="s">
        <v>32</v>
      </c>
      <c r="M203" s="21" t="s">
        <v>32</v>
      </c>
      <c r="N203" s="21" t="s">
        <v>32</v>
      </c>
      <c r="O203" s="21" t="s">
        <v>32</v>
      </c>
      <c r="P203" s="21" t="s">
        <v>32</v>
      </c>
      <c r="Q203" s="21" t="s">
        <v>32</v>
      </c>
      <c r="R203" s="21" t="s">
        <v>32</v>
      </c>
      <c r="S203" s="21" t="s">
        <v>32</v>
      </c>
      <c r="T203" s="30">
        <v>1</v>
      </c>
      <c r="U203" s="31">
        <v>0</v>
      </c>
      <c r="V203" s="32"/>
      <c r="W203" s="32"/>
      <c r="X203"/>
      <c r="Y203" s="32"/>
      <c r="Z203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32"/>
      <c r="ER203" s="32"/>
      <c r="ES203" s="32"/>
      <c r="ET203" s="32"/>
      <c r="EU203" s="32"/>
      <c r="EV203" s="32"/>
      <c r="EW203" s="32"/>
      <c r="EX203" s="32"/>
      <c r="EY203" s="32"/>
      <c r="EZ203" s="32"/>
      <c r="FA203" s="32"/>
      <c r="FB203" s="32"/>
      <c r="FC203" s="32"/>
      <c r="FD203" s="32"/>
      <c r="FE203" s="32"/>
      <c r="FF203" s="32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  <c r="GG203" s="34"/>
      <c r="GH203" s="34"/>
      <c r="GI203" s="34"/>
      <c r="GJ203" s="34"/>
      <c r="GK203" s="34"/>
      <c r="GL203" s="34"/>
      <c r="GM203" s="34"/>
      <c r="GN203" s="34"/>
      <c r="GO203" s="34"/>
      <c r="GP203" s="34"/>
      <c r="GQ203" s="34"/>
      <c r="GR203" s="34"/>
      <c r="GS203" s="34"/>
      <c r="GT203" s="34"/>
      <c r="GU203" s="34"/>
      <c r="GV203" s="34"/>
      <c r="GW203" s="34"/>
      <c r="GX203" s="34"/>
      <c r="GY203" s="34"/>
      <c r="GZ203" s="34"/>
      <c r="HA203" s="34"/>
      <c r="HB203" s="34"/>
      <c r="HC203" s="34"/>
      <c r="HD203" s="34"/>
      <c r="HE203" s="34"/>
      <c r="HF203" s="34"/>
      <c r="HG203" s="34"/>
      <c r="HH203" s="34"/>
      <c r="HI203" s="34"/>
      <c r="HJ203" s="34"/>
      <c r="HK203" s="34"/>
      <c r="HL203" s="34"/>
    </row>
    <row r="204" spans="1:220" s="33" customFormat="1" ht="30" customHeight="1" x14ac:dyDescent="0.2">
      <c r="A204" s="21">
        <v>1947</v>
      </c>
      <c r="B204" s="21">
        <v>47754</v>
      </c>
      <c r="C204" s="22" t="s">
        <v>537</v>
      </c>
      <c r="D204" s="23" t="s">
        <v>87</v>
      </c>
      <c r="E204" s="24">
        <v>35.920560999999999</v>
      </c>
      <c r="F204" s="24">
        <v>14.477307</v>
      </c>
      <c r="G204" s="25" t="s">
        <v>538</v>
      </c>
      <c r="H204" s="26">
        <v>4200</v>
      </c>
      <c r="I204" s="27" t="s">
        <v>539</v>
      </c>
      <c r="J204" s="28" t="s">
        <v>540</v>
      </c>
      <c r="K204" s="29" t="s">
        <v>57</v>
      </c>
      <c r="L204" s="21" t="s">
        <v>33</v>
      </c>
      <c r="M204" s="21" t="s">
        <v>32</v>
      </c>
      <c r="N204" s="21" t="s">
        <v>32</v>
      </c>
      <c r="O204" s="21" t="s">
        <v>32</v>
      </c>
      <c r="P204" s="21" t="s">
        <v>32</v>
      </c>
      <c r="Q204" s="21" t="s">
        <v>32</v>
      </c>
      <c r="R204" s="21" t="s">
        <v>32</v>
      </c>
      <c r="S204" s="21" t="s">
        <v>32</v>
      </c>
      <c r="T204" s="30">
        <v>1</v>
      </c>
      <c r="U204" s="31">
        <v>0</v>
      </c>
      <c r="V204" s="32"/>
      <c r="W204" s="32"/>
      <c r="X204"/>
      <c r="Y204" s="32"/>
      <c r="Z204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32"/>
      <c r="ER204" s="32"/>
      <c r="ES204" s="32"/>
      <c r="ET204" s="32"/>
      <c r="EU204" s="32"/>
      <c r="EV204" s="32"/>
      <c r="EW204" s="32"/>
      <c r="EX204" s="32"/>
      <c r="EY204" s="32"/>
      <c r="EZ204" s="32"/>
      <c r="FA204" s="32"/>
      <c r="FB204" s="32"/>
      <c r="FC204" s="32"/>
      <c r="FD204" s="32"/>
      <c r="FE204" s="32"/>
      <c r="FF204" s="32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  <c r="GC204" s="34"/>
      <c r="GD204" s="34"/>
      <c r="GE204" s="34"/>
      <c r="GF204" s="34"/>
      <c r="GG204" s="34"/>
      <c r="GH204" s="34"/>
      <c r="GI204" s="34"/>
      <c r="GJ204" s="34"/>
      <c r="GK204" s="34"/>
      <c r="GL204" s="34"/>
      <c r="GM204" s="34"/>
      <c r="GN204" s="34"/>
      <c r="GO204" s="34"/>
      <c r="GP204" s="34"/>
      <c r="GQ204" s="34"/>
      <c r="GR204" s="34"/>
      <c r="GS204" s="34"/>
      <c r="GT204" s="34"/>
      <c r="GU204" s="34"/>
      <c r="GV204" s="34"/>
      <c r="GW204" s="34"/>
      <c r="GX204" s="34"/>
      <c r="GY204" s="34"/>
      <c r="GZ204" s="34"/>
      <c r="HA204" s="34"/>
      <c r="HB204" s="34"/>
      <c r="HC204" s="34"/>
      <c r="HD204" s="34"/>
      <c r="HE204" s="34"/>
      <c r="HF204" s="34"/>
      <c r="HG204" s="34"/>
      <c r="HH204" s="34"/>
      <c r="HI204" s="34"/>
      <c r="HJ204" s="34"/>
      <c r="HK204" s="34"/>
      <c r="HL204" s="34"/>
    </row>
    <row r="205" spans="1:220" s="33" customFormat="1" ht="30" customHeight="1" x14ac:dyDescent="0.2">
      <c r="A205" s="21">
        <v>1950</v>
      </c>
      <c r="B205" s="21">
        <v>48848</v>
      </c>
      <c r="C205" s="22" t="s">
        <v>541</v>
      </c>
      <c r="D205" s="23" t="s">
        <v>59</v>
      </c>
      <c r="E205" s="24">
        <v>-20.165178999999998</v>
      </c>
      <c r="F205" s="24">
        <v>57.496521000000001</v>
      </c>
      <c r="G205" s="25" t="s">
        <v>542</v>
      </c>
      <c r="H205" s="26">
        <v>12000</v>
      </c>
      <c r="I205" s="27" t="s">
        <v>543</v>
      </c>
      <c r="J205" s="28" t="s">
        <v>544</v>
      </c>
      <c r="K205" s="29" t="s">
        <v>57</v>
      </c>
      <c r="L205" s="21" t="s">
        <v>32</v>
      </c>
      <c r="M205" s="21" t="s">
        <v>32</v>
      </c>
      <c r="N205" s="21" t="s">
        <v>32</v>
      </c>
      <c r="O205" s="21" t="s">
        <v>32</v>
      </c>
      <c r="P205" s="21" t="s">
        <v>32</v>
      </c>
      <c r="Q205" s="21" t="s">
        <v>32</v>
      </c>
      <c r="R205" s="21" t="s">
        <v>32</v>
      </c>
      <c r="S205" s="21" t="s">
        <v>32</v>
      </c>
      <c r="T205" s="30">
        <v>1</v>
      </c>
      <c r="U205" s="31">
        <v>0</v>
      </c>
      <c r="V205" s="32"/>
      <c r="W205" s="32"/>
      <c r="X205"/>
      <c r="Y205" s="32"/>
      <c r="Z205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  <c r="GG205" s="34"/>
      <c r="GH205" s="34"/>
      <c r="GI205" s="34"/>
      <c r="GJ205" s="34"/>
      <c r="GK205" s="34"/>
      <c r="GL205" s="34"/>
      <c r="GM205" s="34"/>
      <c r="GN205" s="34"/>
      <c r="GO205" s="34"/>
      <c r="GP205" s="34"/>
      <c r="GQ205" s="34"/>
      <c r="GR205" s="34"/>
      <c r="GS205" s="34"/>
      <c r="GT205" s="34"/>
      <c r="GU205" s="34"/>
      <c r="GV205" s="34"/>
      <c r="GW205" s="34"/>
      <c r="GX205" s="34"/>
      <c r="GY205" s="34"/>
      <c r="GZ205" s="34"/>
      <c r="HA205" s="34"/>
      <c r="HB205" s="34"/>
      <c r="HC205" s="34"/>
      <c r="HD205" s="34"/>
      <c r="HE205" s="34"/>
      <c r="HF205" s="34"/>
      <c r="HG205" s="34"/>
      <c r="HH205" s="34"/>
      <c r="HI205" s="34"/>
      <c r="HJ205" s="34"/>
      <c r="HK205" s="34"/>
      <c r="HL205" s="34"/>
    </row>
    <row r="206" spans="1:220" s="33" customFormat="1" ht="30" customHeight="1" x14ac:dyDescent="0.2">
      <c r="A206" s="21">
        <v>1952</v>
      </c>
      <c r="B206" s="21">
        <v>48844</v>
      </c>
      <c r="C206" s="22" t="s">
        <v>545</v>
      </c>
      <c r="D206" s="23" t="s">
        <v>96</v>
      </c>
      <c r="E206" s="24">
        <v>42.442369999999997</v>
      </c>
      <c r="F206" s="24">
        <v>19.268684</v>
      </c>
      <c r="G206" s="25" t="s">
        <v>546</v>
      </c>
      <c r="H206" s="26">
        <v>6218</v>
      </c>
      <c r="I206" s="27" t="s">
        <v>364</v>
      </c>
      <c r="J206" s="28" t="s">
        <v>365</v>
      </c>
      <c r="K206" s="29" t="s">
        <v>57</v>
      </c>
      <c r="L206" s="21" t="s">
        <v>32</v>
      </c>
      <c r="M206" s="21" t="s">
        <v>32</v>
      </c>
      <c r="N206" s="21" t="s">
        <v>32</v>
      </c>
      <c r="O206" s="21" t="s">
        <v>32</v>
      </c>
      <c r="P206" s="21" t="s">
        <v>32</v>
      </c>
      <c r="Q206" s="21" t="s">
        <v>32</v>
      </c>
      <c r="R206" s="21" t="s">
        <v>32</v>
      </c>
      <c r="S206" s="21" t="s">
        <v>32</v>
      </c>
      <c r="T206" s="30">
        <v>1</v>
      </c>
      <c r="U206" s="31">
        <v>0</v>
      </c>
      <c r="V206" s="32"/>
      <c r="W206" s="32"/>
      <c r="X206"/>
      <c r="Y206" s="32"/>
      <c r="Z206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  <c r="HE206" s="34"/>
      <c r="HF206" s="34"/>
      <c r="HG206" s="34"/>
      <c r="HH206" s="34"/>
      <c r="HI206" s="34"/>
      <c r="HJ206" s="34"/>
      <c r="HK206" s="34"/>
      <c r="HL206" s="34"/>
    </row>
    <row r="207" spans="1:220" s="33" customFormat="1" ht="30" customHeight="1" x14ac:dyDescent="0.2">
      <c r="A207" s="21">
        <v>1978</v>
      </c>
      <c r="B207" s="21">
        <v>11878</v>
      </c>
      <c r="C207" s="22" t="s">
        <v>547</v>
      </c>
      <c r="D207" s="23" t="s">
        <v>70</v>
      </c>
      <c r="E207" s="24">
        <v>19.6511</v>
      </c>
      <c r="F207" s="24">
        <v>56.156190000000002</v>
      </c>
      <c r="G207" s="25" t="s">
        <v>548</v>
      </c>
      <c r="H207" s="26">
        <v>1700</v>
      </c>
      <c r="I207" s="27" t="s">
        <v>549</v>
      </c>
      <c r="J207" s="28" t="s">
        <v>548</v>
      </c>
      <c r="K207" s="29" t="s">
        <v>39</v>
      </c>
      <c r="L207" s="21" t="s">
        <v>32</v>
      </c>
      <c r="M207" s="21" t="s">
        <v>32</v>
      </c>
      <c r="N207" s="21" t="s">
        <v>32</v>
      </c>
      <c r="O207" s="21" t="s">
        <v>32</v>
      </c>
      <c r="P207" s="21" t="s">
        <v>32</v>
      </c>
      <c r="Q207" s="21" t="s">
        <v>32</v>
      </c>
      <c r="R207" s="21" t="s">
        <v>32</v>
      </c>
      <c r="S207" s="21" t="s">
        <v>32</v>
      </c>
      <c r="T207" s="30">
        <v>1</v>
      </c>
      <c r="U207" s="31">
        <v>0</v>
      </c>
      <c r="V207" s="32"/>
      <c r="W207" s="32"/>
      <c r="X207"/>
      <c r="Y207" s="32"/>
      <c r="Z207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32"/>
      <c r="EE207" s="32"/>
      <c r="EF207" s="32"/>
      <c r="EG207" s="32"/>
      <c r="EH207" s="32"/>
      <c r="EI207" s="32"/>
      <c r="EJ207" s="32"/>
      <c r="EK207" s="32"/>
      <c r="EL207" s="32"/>
      <c r="EM207" s="32"/>
      <c r="EN207" s="32"/>
      <c r="EO207" s="32"/>
      <c r="EP207" s="32"/>
      <c r="EQ207" s="32"/>
      <c r="ER207" s="32"/>
      <c r="ES207" s="32"/>
      <c r="ET207" s="32"/>
      <c r="EU207" s="32"/>
      <c r="EV207" s="32"/>
      <c r="EW207" s="32"/>
      <c r="EX207" s="32"/>
      <c r="EY207" s="32"/>
      <c r="EZ207" s="32"/>
      <c r="FA207" s="32"/>
      <c r="FB207" s="32"/>
      <c r="FC207" s="32"/>
      <c r="FD207" s="32"/>
      <c r="FE207" s="32"/>
      <c r="FF207" s="32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  <c r="GF207" s="34"/>
      <c r="GG207" s="34"/>
      <c r="GH207" s="34"/>
      <c r="GI207" s="34"/>
      <c r="GJ207" s="34"/>
      <c r="GK207" s="34"/>
      <c r="GL207" s="34"/>
      <c r="GM207" s="34"/>
      <c r="GN207" s="34"/>
      <c r="GO207" s="34"/>
      <c r="GP207" s="34"/>
      <c r="GQ207" s="34"/>
      <c r="GR207" s="34"/>
      <c r="GS207" s="34"/>
      <c r="GT207" s="34"/>
      <c r="GU207" s="34"/>
      <c r="GV207" s="34"/>
      <c r="GW207" s="34"/>
      <c r="GX207" s="34"/>
      <c r="GY207" s="34"/>
      <c r="GZ207" s="34"/>
      <c r="HA207" s="34"/>
      <c r="HB207" s="34"/>
      <c r="HC207" s="34"/>
      <c r="HD207" s="34"/>
      <c r="HE207" s="34"/>
      <c r="HF207" s="34"/>
      <c r="HG207" s="34"/>
      <c r="HH207" s="34"/>
      <c r="HI207" s="34"/>
      <c r="HJ207" s="34"/>
      <c r="HK207" s="34"/>
      <c r="HL207" s="34"/>
    </row>
    <row r="208" spans="1:220" s="33" customFormat="1" ht="30" customHeight="1" x14ac:dyDescent="0.2">
      <c r="A208" s="21">
        <v>1980</v>
      </c>
      <c r="B208" s="21">
        <v>11881</v>
      </c>
      <c r="C208" s="22" t="s">
        <v>547</v>
      </c>
      <c r="D208" s="23" t="s">
        <v>70</v>
      </c>
      <c r="E208" s="24">
        <v>26.160229999999999</v>
      </c>
      <c r="F208" s="24">
        <v>56.420189999999998</v>
      </c>
      <c r="G208" s="25" t="s">
        <v>550</v>
      </c>
      <c r="H208" s="26">
        <v>5400</v>
      </c>
      <c r="I208" s="27" t="s">
        <v>551</v>
      </c>
      <c r="J208" s="28" t="s">
        <v>550</v>
      </c>
      <c r="K208" s="29" t="s">
        <v>50</v>
      </c>
      <c r="L208" s="21" t="s">
        <v>32</v>
      </c>
      <c r="M208" s="21" t="s">
        <v>32</v>
      </c>
      <c r="N208" s="21" t="s">
        <v>32</v>
      </c>
      <c r="O208" s="21" t="s">
        <v>32</v>
      </c>
      <c r="P208" s="21" t="s">
        <v>32</v>
      </c>
      <c r="Q208" s="21" t="s">
        <v>32</v>
      </c>
      <c r="R208" s="21" t="s">
        <v>32</v>
      </c>
      <c r="S208" s="21" t="s">
        <v>32</v>
      </c>
      <c r="T208" s="30">
        <v>1</v>
      </c>
      <c r="U208" s="31">
        <v>0</v>
      </c>
      <c r="V208" s="32"/>
      <c r="W208" s="32"/>
      <c r="X208"/>
      <c r="Y208" s="32"/>
      <c r="Z208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  <c r="EH208" s="32"/>
      <c r="EI208" s="32"/>
      <c r="EJ208" s="32"/>
      <c r="EK208" s="32"/>
      <c r="EL208" s="32"/>
      <c r="EM208" s="32"/>
      <c r="EN208" s="32"/>
      <c r="EO208" s="32"/>
      <c r="EP208" s="32"/>
      <c r="EQ208" s="32"/>
      <c r="ER208" s="32"/>
      <c r="ES208" s="32"/>
      <c r="ET208" s="32"/>
      <c r="EU208" s="32"/>
      <c r="EV208" s="32"/>
      <c r="EW208" s="32"/>
      <c r="EX208" s="32"/>
      <c r="EY208" s="32"/>
      <c r="EZ208" s="32"/>
      <c r="FA208" s="32"/>
      <c r="FB208" s="32"/>
      <c r="FC208" s="32"/>
      <c r="FD208" s="32"/>
      <c r="FE208" s="32"/>
      <c r="FF208" s="32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  <c r="GC208" s="34"/>
      <c r="GD208" s="34"/>
      <c r="GE208" s="34"/>
      <c r="GF208" s="34"/>
      <c r="GG208" s="34"/>
      <c r="GH208" s="34"/>
      <c r="GI208" s="34"/>
      <c r="GJ208" s="34"/>
      <c r="GK208" s="34"/>
      <c r="GL208" s="34"/>
      <c r="GM208" s="34"/>
      <c r="GN208" s="34"/>
      <c r="GO208" s="34"/>
      <c r="GP208" s="34"/>
      <c r="GQ208" s="34"/>
      <c r="GR208" s="34"/>
      <c r="GS208" s="34"/>
      <c r="GT208" s="34"/>
      <c r="GU208" s="34"/>
      <c r="GV208" s="34"/>
      <c r="GW208" s="34"/>
      <c r="GX208" s="34"/>
      <c r="GY208" s="34"/>
      <c r="GZ208" s="34"/>
      <c r="HA208" s="34"/>
      <c r="HB208" s="34"/>
      <c r="HC208" s="34"/>
      <c r="HD208" s="34"/>
      <c r="HE208" s="34"/>
      <c r="HF208" s="34"/>
      <c r="HG208" s="34"/>
      <c r="HH208" s="34"/>
      <c r="HI208" s="34"/>
      <c r="HJ208" s="34"/>
      <c r="HK208" s="34"/>
      <c r="HL208" s="34"/>
    </row>
    <row r="209" spans="1:220" s="33" customFormat="1" ht="30" customHeight="1" x14ac:dyDescent="0.2">
      <c r="A209" s="21">
        <v>1493</v>
      </c>
      <c r="B209" s="21">
        <v>6340</v>
      </c>
      <c r="C209" s="22" t="s">
        <v>552</v>
      </c>
      <c r="D209" s="23" t="s">
        <v>75</v>
      </c>
      <c r="E209" s="24">
        <v>35.288038999999998</v>
      </c>
      <c r="F209" s="24">
        <v>71.669224999999997</v>
      </c>
      <c r="G209" s="25" t="s">
        <v>553</v>
      </c>
      <c r="H209" s="26">
        <v>7900</v>
      </c>
      <c r="I209" s="27" t="s">
        <v>554</v>
      </c>
      <c r="J209" s="28" t="s">
        <v>555</v>
      </c>
      <c r="K209" s="29" t="s">
        <v>50</v>
      </c>
      <c r="L209" s="21" t="s">
        <v>32</v>
      </c>
      <c r="M209" s="21" t="s">
        <v>32</v>
      </c>
      <c r="N209" s="21" t="s">
        <v>32</v>
      </c>
      <c r="O209" s="21" t="s">
        <v>32</v>
      </c>
      <c r="P209" s="21" t="s">
        <v>32</v>
      </c>
      <c r="Q209" s="21" t="s">
        <v>32</v>
      </c>
      <c r="R209" s="21" t="s">
        <v>32</v>
      </c>
      <c r="S209" s="21" t="s">
        <v>32</v>
      </c>
      <c r="T209" s="30">
        <v>1</v>
      </c>
      <c r="U209" s="31">
        <v>0</v>
      </c>
      <c r="V209" s="32"/>
      <c r="W209" s="32"/>
      <c r="X209"/>
      <c r="Y209" s="32"/>
      <c r="Z209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  <c r="FF209" s="32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  <c r="GC209" s="34"/>
      <c r="GD209" s="34"/>
      <c r="GE209" s="34"/>
      <c r="GF209" s="34"/>
      <c r="GG209" s="34"/>
      <c r="GH209" s="34"/>
      <c r="GI209" s="34"/>
      <c r="GJ209" s="34"/>
      <c r="GK209" s="34"/>
      <c r="GL209" s="34"/>
      <c r="GM209" s="34"/>
      <c r="GN209" s="34"/>
      <c r="GO209" s="34"/>
      <c r="GP209" s="34"/>
      <c r="GQ209" s="34"/>
      <c r="GR209" s="34"/>
      <c r="GS209" s="34"/>
      <c r="GT209" s="34"/>
      <c r="GU209" s="34"/>
      <c r="GV209" s="34"/>
      <c r="GW209" s="34"/>
      <c r="GX209" s="34"/>
      <c r="GY209" s="34"/>
      <c r="GZ209" s="34"/>
      <c r="HA209" s="34"/>
      <c r="HB209" s="34"/>
      <c r="HC209" s="34"/>
      <c r="HD209" s="34"/>
      <c r="HE209" s="34"/>
      <c r="HF209" s="34"/>
      <c r="HG209" s="34"/>
      <c r="HH209" s="34"/>
      <c r="HI209" s="34"/>
      <c r="HJ209" s="34"/>
      <c r="HK209" s="34"/>
      <c r="HL209" s="34"/>
    </row>
    <row r="210" spans="1:220" s="33" customFormat="1" ht="30" customHeight="1" x14ac:dyDescent="0.2">
      <c r="A210" s="21">
        <v>1495</v>
      </c>
      <c r="B210" s="21">
        <v>6348</v>
      </c>
      <c r="C210" s="22" t="s">
        <v>552</v>
      </c>
      <c r="D210" s="23" t="s">
        <v>75</v>
      </c>
      <c r="E210" s="24">
        <v>35.299098999999998</v>
      </c>
      <c r="F210" s="24">
        <v>73.205748999999997</v>
      </c>
      <c r="G210" s="25" t="s">
        <v>556</v>
      </c>
      <c r="H210" s="26">
        <v>3600</v>
      </c>
      <c r="I210" s="27" t="s">
        <v>557</v>
      </c>
      <c r="J210" s="28" t="s">
        <v>558</v>
      </c>
      <c r="K210" s="29" t="s">
        <v>50</v>
      </c>
      <c r="L210" s="21" t="s">
        <v>32</v>
      </c>
      <c r="M210" s="21" t="s">
        <v>32</v>
      </c>
      <c r="N210" s="21" t="s">
        <v>32</v>
      </c>
      <c r="O210" s="21" t="s">
        <v>32</v>
      </c>
      <c r="P210" s="21" t="s">
        <v>32</v>
      </c>
      <c r="Q210" s="21" t="s">
        <v>33</v>
      </c>
      <c r="R210" s="21" t="s">
        <v>32</v>
      </c>
      <c r="S210" s="21" t="s">
        <v>32</v>
      </c>
      <c r="T210" s="30">
        <v>1</v>
      </c>
      <c r="U210" s="31">
        <v>0</v>
      </c>
      <c r="V210" s="32"/>
      <c r="W210" s="32"/>
      <c r="X210"/>
      <c r="Y210" s="32"/>
      <c r="Z210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2"/>
      <c r="EV210" s="32"/>
      <c r="EW210" s="32"/>
      <c r="EX210" s="32"/>
      <c r="EY210" s="32"/>
      <c r="EZ210" s="32"/>
      <c r="FA210" s="32"/>
      <c r="FB210" s="32"/>
      <c r="FC210" s="32"/>
      <c r="FD210" s="32"/>
      <c r="FE210" s="32"/>
      <c r="FF210" s="32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  <c r="GC210" s="34"/>
      <c r="GD210" s="34"/>
      <c r="GE210" s="34"/>
      <c r="GF210" s="34"/>
      <c r="GG210" s="34"/>
      <c r="GH210" s="34"/>
      <c r="GI210" s="34"/>
      <c r="GJ210" s="34"/>
      <c r="GK210" s="34"/>
      <c r="GL210" s="34"/>
      <c r="GM210" s="34"/>
      <c r="GN210" s="34"/>
      <c r="GO210" s="34"/>
      <c r="GP210" s="34"/>
      <c r="GQ210" s="34"/>
      <c r="GR210" s="34"/>
      <c r="GS210" s="34"/>
      <c r="GT210" s="34"/>
      <c r="GU210" s="34"/>
      <c r="GV210" s="34"/>
      <c r="GW210" s="34"/>
      <c r="GX210" s="34"/>
      <c r="GY210" s="34"/>
      <c r="GZ210" s="34"/>
      <c r="HA210" s="34"/>
      <c r="HB210" s="34"/>
      <c r="HC210" s="34"/>
      <c r="HD210" s="34"/>
      <c r="HE210" s="34"/>
      <c r="HF210" s="34"/>
      <c r="HG210" s="34"/>
      <c r="HH210" s="34"/>
      <c r="HI210" s="34"/>
      <c r="HJ210" s="34"/>
      <c r="HK210" s="34"/>
      <c r="HL210" s="34"/>
    </row>
    <row r="211" spans="1:220" s="33" customFormat="1" ht="30" customHeight="1" x14ac:dyDescent="0.2">
      <c r="A211" s="21">
        <v>1500</v>
      </c>
      <c r="B211" s="21">
        <v>6415</v>
      </c>
      <c r="C211" s="22" t="s">
        <v>552</v>
      </c>
      <c r="D211" s="23" t="s">
        <v>75</v>
      </c>
      <c r="E211" s="24">
        <v>35.150751</v>
      </c>
      <c r="F211" s="24">
        <v>72.651054999999999</v>
      </c>
      <c r="G211" s="25" t="s">
        <v>559</v>
      </c>
      <c r="H211" s="26">
        <v>3400</v>
      </c>
      <c r="I211" s="27" t="s">
        <v>560</v>
      </c>
      <c r="J211" s="28" t="s">
        <v>559</v>
      </c>
      <c r="K211" s="29" t="s">
        <v>50</v>
      </c>
      <c r="L211" s="21" t="s">
        <v>32</v>
      </c>
      <c r="M211" s="21" t="s">
        <v>32</v>
      </c>
      <c r="N211" s="21" t="s">
        <v>32</v>
      </c>
      <c r="O211" s="21" t="s">
        <v>32</v>
      </c>
      <c r="P211" s="21" t="s">
        <v>32</v>
      </c>
      <c r="Q211" s="21" t="s">
        <v>32</v>
      </c>
      <c r="R211" s="21" t="s">
        <v>32</v>
      </c>
      <c r="S211" s="21" t="s">
        <v>32</v>
      </c>
      <c r="T211" s="30">
        <v>1</v>
      </c>
      <c r="U211" s="31">
        <v>0</v>
      </c>
      <c r="V211" s="32"/>
      <c r="W211" s="32"/>
      <c r="X211"/>
      <c r="Y211" s="32"/>
      <c r="Z211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  <c r="EH211" s="32"/>
      <c r="EI211" s="32"/>
      <c r="EJ211" s="32"/>
      <c r="EK211" s="32"/>
      <c r="EL211" s="32"/>
      <c r="EM211" s="32"/>
      <c r="EN211" s="32"/>
      <c r="EO211" s="32"/>
      <c r="EP211" s="32"/>
      <c r="EQ211" s="32"/>
      <c r="ER211" s="32"/>
      <c r="ES211" s="32"/>
      <c r="ET211" s="32"/>
      <c r="EU211" s="32"/>
      <c r="EV211" s="32"/>
      <c r="EW211" s="32"/>
      <c r="EX211" s="32"/>
      <c r="EY211" s="32"/>
      <c r="EZ211" s="32"/>
      <c r="FA211" s="32"/>
      <c r="FB211" s="32"/>
      <c r="FC211" s="32"/>
      <c r="FD211" s="32"/>
      <c r="FE211" s="32"/>
      <c r="FF211" s="32"/>
      <c r="FG211" s="34"/>
      <c r="FH211" s="34"/>
      <c r="FI211" s="34"/>
      <c r="FJ211" s="34"/>
      <c r="FK211" s="34"/>
      <c r="FL211" s="34"/>
      <c r="FM211" s="34"/>
      <c r="FN211" s="34"/>
      <c r="FO211" s="34"/>
      <c r="FP211" s="34"/>
      <c r="FQ211" s="34"/>
      <c r="FR211" s="34"/>
      <c r="FS211" s="34"/>
      <c r="FT211" s="34"/>
      <c r="FU211" s="34"/>
      <c r="FV211" s="34"/>
      <c r="FW211" s="34"/>
      <c r="FX211" s="34"/>
      <c r="FY211" s="34"/>
      <c r="FZ211" s="34"/>
      <c r="GA211" s="34"/>
      <c r="GB211" s="34"/>
      <c r="GC211" s="34"/>
      <c r="GD211" s="34"/>
      <c r="GE211" s="34"/>
      <c r="GF211" s="34"/>
      <c r="GG211" s="34"/>
      <c r="GH211" s="34"/>
      <c r="GI211" s="34"/>
      <c r="GJ211" s="34"/>
      <c r="GK211" s="34"/>
      <c r="GL211" s="34"/>
      <c r="GM211" s="34"/>
      <c r="GN211" s="34"/>
      <c r="GO211" s="34"/>
      <c r="GP211" s="34"/>
      <c r="GQ211" s="34"/>
      <c r="GR211" s="34"/>
      <c r="GS211" s="34"/>
      <c r="GT211" s="34"/>
      <c r="GU211" s="34"/>
      <c r="GV211" s="34"/>
      <c r="GW211" s="34"/>
      <c r="GX211" s="34"/>
      <c r="GY211" s="34"/>
      <c r="GZ211" s="34"/>
      <c r="HA211" s="34"/>
      <c r="HB211" s="34"/>
      <c r="HC211" s="34"/>
      <c r="HD211" s="34"/>
      <c r="HE211" s="34"/>
      <c r="HF211" s="34"/>
      <c r="HG211" s="34"/>
      <c r="HH211" s="34"/>
      <c r="HI211" s="34"/>
      <c r="HJ211" s="34"/>
      <c r="HK211" s="34"/>
      <c r="HL211" s="34"/>
    </row>
    <row r="212" spans="1:220" s="33" customFormat="1" ht="30" customHeight="1" x14ac:dyDescent="0.2">
      <c r="A212" s="21">
        <v>1501</v>
      </c>
      <c r="B212" s="21">
        <v>46996</v>
      </c>
      <c r="C212" s="22" t="s">
        <v>552</v>
      </c>
      <c r="D212" s="23" t="s">
        <v>75</v>
      </c>
      <c r="E212" s="24">
        <v>35.988832000000002</v>
      </c>
      <c r="F212" s="24">
        <v>71.533912000000001</v>
      </c>
      <c r="G212" s="25" t="s">
        <v>561</v>
      </c>
      <c r="H212" s="26">
        <v>6000</v>
      </c>
      <c r="I212" s="27" t="s">
        <v>562</v>
      </c>
      <c r="J212" s="28" t="s">
        <v>561</v>
      </c>
      <c r="K212" s="29" t="s">
        <v>31</v>
      </c>
      <c r="L212" s="21" t="s">
        <v>32</v>
      </c>
      <c r="M212" s="21" t="s">
        <v>32</v>
      </c>
      <c r="N212" s="21" t="s">
        <v>32</v>
      </c>
      <c r="O212" s="21" t="s">
        <v>32</v>
      </c>
      <c r="P212" s="21" t="s">
        <v>32</v>
      </c>
      <c r="Q212" s="21" t="s">
        <v>33</v>
      </c>
      <c r="R212" s="21" t="s">
        <v>32</v>
      </c>
      <c r="S212" s="21" t="s">
        <v>32</v>
      </c>
      <c r="T212" s="30">
        <v>1</v>
      </c>
      <c r="U212" s="31">
        <v>0</v>
      </c>
      <c r="V212" s="32"/>
      <c r="W212" s="32"/>
      <c r="X212"/>
      <c r="Y212" s="32"/>
      <c r="Z21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 s="32"/>
      <c r="EI212" s="32"/>
      <c r="EJ212" s="32"/>
      <c r="EK212" s="32"/>
      <c r="EL212" s="32"/>
      <c r="EM212" s="32"/>
      <c r="EN212" s="32"/>
      <c r="EO212" s="32"/>
      <c r="EP212" s="32"/>
      <c r="EQ212" s="32"/>
      <c r="ER212" s="32"/>
      <c r="ES212" s="32"/>
      <c r="ET212" s="32"/>
      <c r="EU212" s="32"/>
      <c r="EV212" s="32"/>
      <c r="EW212" s="32"/>
      <c r="EX212" s="32"/>
      <c r="EY212" s="32"/>
      <c r="EZ212" s="32"/>
      <c r="FA212" s="32"/>
      <c r="FB212" s="32"/>
      <c r="FC212" s="32"/>
      <c r="FD212" s="32"/>
      <c r="FE212" s="32"/>
      <c r="FF212" s="32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  <c r="GC212" s="34"/>
      <c r="GD212" s="34"/>
      <c r="GE212" s="34"/>
      <c r="GF212" s="34"/>
      <c r="GG212" s="34"/>
      <c r="GH212" s="34"/>
      <c r="GI212" s="34"/>
      <c r="GJ212" s="34"/>
      <c r="GK212" s="34"/>
      <c r="GL212" s="34"/>
      <c r="GM212" s="34"/>
      <c r="GN212" s="34"/>
      <c r="GO212" s="34"/>
      <c r="GP212" s="34"/>
      <c r="GQ212" s="34"/>
      <c r="GR212" s="34"/>
      <c r="GS212" s="34"/>
      <c r="GT212" s="34"/>
      <c r="GU212" s="34"/>
      <c r="GV212" s="34"/>
      <c r="GW212" s="34"/>
      <c r="GX212" s="34"/>
      <c r="GY212" s="34"/>
      <c r="GZ212" s="34"/>
      <c r="HA212" s="34"/>
      <c r="HB212" s="34"/>
      <c r="HC212" s="34"/>
      <c r="HD212" s="34"/>
      <c r="HE212" s="34"/>
      <c r="HF212" s="34"/>
      <c r="HG212" s="34"/>
      <c r="HH212" s="34"/>
      <c r="HI212" s="34"/>
      <c r="HJ212" s="34"/>
      <c r="HK212" s="34"/>
      <c r="HL212" s="34"/>
    </row>
    <row r="213" spans="1:220" s="33" customFormat="1" ht="30" customHeight="1" x14ac:dyDescent="0.2">
      <c r="A213" s="21">
        <v>5916</v>
      </c>
      <c r="B213" s="21">
        <v>47735</v>
      </c>
      <c r="C213" s="22" t="s">
        <v>563</v>
      </c>
      <c r="D213" s="23" t="s">
        <v>64</v>
      </c>
      <c r="E213" s="24">
        <v>8.9813179999999999</v>
      </c>
      <c r="F213" s="24">
        <v>-79.534610000000001</v>
      </c>
      <c r="G213" s="25" t="s">
        <v>564</v>
      </c>
      <c r="H213" s="26">
        <v>39000</v>
      </c>
      <c r="I213" s="27" t="s">
        <v>565</v>
      </c>
      <c r="J213" s="28" t="s">
        <v>566</v>
      </c>
      <c r="K213" s="29" t="s">
        <v>57</v>
      </c>
      <c r="L213" s="21" t="s">
        <v>32</v>
      </c>
      <c r="M213" s="21" t="s">
        <v>32</v>
      </c>
      <c r="N213" s="21" t="s">
        <v>32</v>
      </c>
      <c r="O213" s="21" t="s">
        <v>32</v>
      </c>
      <c r="P213" s="21" t="s">
        <v>32</v>
      </c>
      <c r="Q213" s="21" t="s">
        <v>32</v>
      </c>
      <c r="R213" s="21" t="s">
        <v>32</v>
      </c>
      <c r="S213" s="21" t="s">
        <v>32</v>
      </c>
      <c r="T213" s="30">
        <v>1</v>
      </c>
      <c r="U213" s="31">
        <v>0</v>
      </c>
      <c r="V213" s="32"/>
      <c r="W213" s="32"/>
      <c r="X213"/>
      <c r="Y213" s="32"/>
      <c r="Z213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2"/>
      <c r="EJ213" s="32"/>
      <c r="EK213" s="32"/>
      <c r="EL213" s="32"/>
      <c r="EM213" s="32"/>
      <c r="EN213" s="32"/>
      <c r="EO213" s="32"/>
      <c r="EP213" s="32"/>
      <c r="EQ213" s="32"/>
      <c r="ER213" s="32"/>
      <c r="ES213" s="32"/>
      <c r="ET213" s="32"/>
      <c r="EU213" s="32"/>
      <c r="EV213" s="32"/>
      <c r="EW213" s="32"/>
      <c r="EX213" s="32"/>
      <c r="EY213" s="32"/>
      <c r="EZ213" s="32"/>
      <c r="FA213" s="32"/>
      <c r="FB213" s="32"/>
      <c r="FC213" s="32"/>
      <c r="FD213" s="32"/>
      <c r="FE213" s="32"/>
      <c r="FF213" s="32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  <c r="GC213" s="34"/>
      <c r="GD213" s="34"/>
      <c r="GE213" s="34"/>
      <c r="GF213" s="34"/>
      <c r="GG213" s="34"/>
      <c r="GH213" s="34"/>
      <c r="GI213" s="34"/>
      <c r="GJ213" s="34"/>
      <c r="GK213" s="34"/>
      <c r="GL213" s="34"/>
      <c r="GM213" s="34"/>
      <c r="GN213" s="34"/>
      <c r="GO213" s="34"/>
      <c r="GP213" s="34"/>
      <c r="GQ213" s="34"/>
      <c r="GR213" s="34"/>
      <c r="GS213" s="34"/>
      <c r="GT213" s="34"/>
      <c r="GU213" s="34"/>
      <c r="GV213" s="34"/>
      <c r="GW213" s="34"/>
      <c r="GX213" s="34"/>
      <c r="GY213" s="34"/>
      <c r="GZ213" s="34"/>
      <c r="HA213" s="34"/>
      <c r="HB213" s="34"/>
      <c r="HC213" s="34"/>
      <c r="HD213" s="34"/>
      <c r="HE213" s="34"/>
      <c r="HF213" s="34"/>
      <c r="HG213" s="34"/>
      <c r="HH213" s="34"/>
      <c r="HI213" s="34"/>
      <c r="HJ213" s="34"/>
      <c r="HK213" s="34"/>
      <c r="HL213" s="34"/>
    </row>
    <row r="214" spans="1:220" s="33" customFormat="1" ht="30" customHeight="1" x14ac:dyDescent="0.2">
      <c r="A214" s="21">
        <v>5442</v>
      </c>
      <c r="B214" s="21">
        <v>47775</v>
      </c>
      <c r="C214" s="22" t="s">
        <v>567</v>
      </c>
      <c r="D214" s="23" t="s">
        <v>136</v>
      </c>
      <c r="E214" s="24">
        <v>-9.4713700000000003</v>
      </c>
      <c r="F214" s="24">
        <v>147.19783699999999</v>
      </c>
      <c r="G214" s="25" t="s">
        <v>568</v>
      </c>
      <c r="H214" s="26">
        <v>74000</v>
      </c>
      <c r="I214" s="27" t="s">
        <v>93</v>
      </c>
      <c r="J214" s="28" t="s">
        <v>569</v>
      </c>
      <c r="K214" s="29" t="s">
        <v>57</v>
      </c>
      <c r="L214" s="21" t="s">
        <v>32</v>
      </c>
      <c r="M214" s="21" t="s">
        <v>32</v>
      </c>
      <c r="N214" s="21" t="s">
        <v>32</v>
      </c>
      <c r="O214" s="21" t="s">
        <v>32</v>
      </c>
      <c r="P214" s="21" t="s">
        <v>32</v>
      </c>
      <c r="Q214" s="21" t="s">
        <v>32</v>
      </c>
      <c r="R214" s="21" t="s">
        <v>32</v>
      </c>
      <c r="S214" s="21" t="s">
        <v>32</v>
      </c>
      <c r="T214" s="30">
        <v>1</v>
      </c>
      <c r="U214" s="31">
        <v>0</v>
      </c>
      <c r="V214" s="32"/>
      <c r="W214" s="32"/>
      <c r="X214"/>
      <c r="Y214" s="32"/>
      <c r="Z214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 s="32"/>
      <c r="EI214" s="32"/>
      <c r="EJ214" s="32"/>
      <c r="EK214" s="32"/>
      <c r="EL214" s="32"/>
      <c r="EM214" s="32"/>
      <c r="EN214" s="32"/>
      <c r="EO214" s="32"/>
      <c r="EP214" s="32"/>
      <c r="EQ214" s="32"/>
      <c r="ER214" s="32"/>
      <c r="ES214" s="32"/>
      <c r="ET214" s="32"/>
      <c r="EU214" s="32"/>
      <c r="EV214" s="32"/>
      <c r="EW214" s="32"/>
      <c r="EX214" s="32"/>
      <c r="EY214" s="32"/>
      <c r="EZ214" s="32"/>
      <c r="FA214" s="32"/>
      <c r="FB214" s="32"/>
      <c r="FC214" s="32"/>
      <c r="FD214" s="32"/>
      <c r="FE214" s="32"/>
      <c r="FF214" s="32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</row>
    <row r="215" spans="1:220" s="33" customFormat="1" ht="30" customHeight="1" x14ac:dyDescent="0.2">
      <c r="A215" s="21">
        <v>1993</v>
      </c>
      <c r="B215" s="21">
        <v>47753</v>
      </c>
      <c r="C215" s="22" t="s">
        <v>570</v>
      </c>
      <c r="D215" s="23" t="s">
        <v>70</v>
      </c>
      <c r="E215" s="24">
        <v>25.287745999999999</v>
      </c>
      <c r="F215" s="24">
        <v>51.512552999999997</v>
      </c>
      <c r="G215" s="25" t="s">
        <v>571</v>
      </c>
      <c r="H215" s="26">
        <v>22000</v>
      </c>
      <c r="I215" s="27" t="s">
        <v>61</v>
      </c>
      <c r="J215" s="28" t="s">
        <v>62</v>
      </c>
      <c r="K215" s="29" t="s">
        <v>57</v>
      </c>
      <c r="L215" s="21" t="s">
        <v>32</v>
      </c>
      <c r="M215" s="21" t="s">
        <v>32</v>
      </c>
      <c r="N215" s="21" t="s">
        <v>32</v>
      </c>
      <c r="O215" s="21" t="s">
        <v>32</v>
      </c>
      <c r="P215" s="21" t="s">
        <v>32</v>
      </c>
      <c r="Q215" s="21" t="s">
        <v>32</v>
      </c>
      <c r="R215" s="21" t="s">
        <v>32</v>
      </c>
      <c r="S215" s="21" t="s">
        <v>32</v>
      </c>
      <c r="T215" s="30">
        <v>1</v>
      </c>
      <c r="U215" s="31">
        <v>0</v>
      </c>
      <c r="V215" s="32"/>
      <c r="W215" s="32"/>
      <c r="X215"/>
      <c r="Y215" s="32"/>
      <c r="Z215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 s="32"/>
      <c r="EI215" s="32"/>
      <c r="EJ215" s="32"/>
      <c r="EK215" s="32"/>
      <c r="EL215" s="32"/>
      <c r="EM215" s="32"/>
      <c r="EN215" s="32"/>
      <c r="EO215" s="32"/>
      <c r="EP215" s="32"/>
      <c r="EQ215" s="32"/>
      <c r="ER215" s="32"/>
      <c r="ES215" s="32"/>
      <c r="ET215" s="32"/>
      <c r="EU215" s="32"/>
      <c r="EV215" s="32"/>
      <c r="EW215" s="32"/>
      <c r="EX215" s="32"/>
      <c r="EY215" s="32"/>
      <c r="EZ215" s="32"/>
      <c r="FA215" s="32"/>
      <c r="FB215" s="32"/>
      <c r="FC215" s="32"/>
      <c r="FD215" s="32"/>
      <c r="FE215" s="32"/>
      <c r="FF215" s="32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  <c r="GC215" s="34"/>
      <c r="GD215" s="34"/>
      <c r="GE215" s="34"/>
      <c r="GF215" s="34"/>
      <c r="GG215" s="34"/>
      <c r="GH215" s="34"/>
      <c r="GI215" s="34"/>
      <c r="GJ215" s="34"/>
      <c r="GK215" s="34"/>
      <c r="GL215" s="34"/>
      <c r="GM215" s="34"/>
      <c r="GN215" s="34"/>
      <c r="GO215" s="34"/>
      <c r="GP215" s="34"/>
      <c r="GQ215" s="34"/>
      <c r="GR215" s="34"/>
      <c r="GS215" s="34"/>
      <c r="GT215" s="34"/>
      <c r="GU215" s="34"/>
      <c r="GV215" s="34"/>
      <c r="GW215" s="34"/>
      <c r="GX215" s="34"/>
      <c r="GY215" s="34"/>
      <c r="GZ215" s="34"/>
      <c r="HA215" s="34"/>
      <c r="HB215" s="34"/>
      <c r="HC215" s="34"/>
      <c r="HD215" s="34"/>
      <c r="HE215" s="34"/>
      <c r="HF215" s="34"/>
      <c r="HG215" s="34"/>
      <c r="HH215" s="34"/>
      <c r="HI215" s="34"/>
      <c r="HJ215" s="34"/>
      <c r="HK215" s="34"/>
      <c r="HL215" s="34"/>
    </row>
    <row r="216" spans="1:220" s="33" customFormat="1" ht="30" customHeight="1" x14ac:dyDescent="0.2">
      <c r="A216" s="21">
        <v>1994</v>
      </c>
      <c r="B216" s="21">
        <v>48849</v>
      </c>
      <c r="C216" s="22" t="s">
        <v>572</v>
      </c>
      <c r="D216" s="23" t="s">
        <v>59</v>
      </c>
      <c r="E216" s="24">
        <v>-20.881929</v>
      </c>
      <c r="F216" s="24">
        <v>55.450631999999999</v>
      </c>
      <c r="G216" s="25" t="s">
        <v>573</v>
      </c>
      <c r="H216" s="26">
        <v>8400</v>
      </c>
      <c r="I216" s="27" t="s">
        <v>246</v>
      </c>
      <c r="J216" s="28" t="s">
        <v>247</v>
      </c>
      <c r="K216" s="29" t="s">
        <v>57</v>
      </c>
      <c r="L216" s="21" t="s">
        <v>32</v>
      </c>
      <c r="M216" s="21" t="s">
        <v>32</v>
      </c>
      <c r="N216" s="21" t="s">
        <v>32</v>
      </c>
      <c r="O216" s="21" t="s">
        <v>32</v>
      </c>
      <c r="P216" s="21" t="s">
        <v>32</v>
      </c>
      <c r="Q216" s="21" t="s">
        <v>32</v>
      </c>
      <c r="R216" s="21" t="s">
        <v>32</v>
      </c>
      <c r="S216" s="21" t="s">
        <v>32</v>
      </c>
      <c r="T216" s="30">
        <v>1</v>
      </c>
      <c r="U216" s="31">
        <v>0</v>
      </c>
      <c r="V216" s="32"/>
      <c r="W216" s="32"/>
      <c r="X216"/>
      <c r="Y216" s="32"/>
      <c r="Z216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  <c r="EH216" s="32"/>
      <c r="EI216" s="32"/>
      <c r="EJ216" s="32"/>
      <c r="EK216" s="32"/>
      <c r="EL216" s="32"/>
      <c r="EM216" s="32"/>
      <c r="EN216" s="32"/>
      <c r="EO216" s="32"/>
      <c r="EP216" s="32"/>
      <c r="EQ216" s="32"/>
      <c r="ER216" s="32"/>
      <c r="ES216" s="32"/>
      <c r="ET216" s="32"/>
      <c r="EU216" s="32"/>
      <c r="EV216" s="32"/>
      <c r="EW216" s="32"/>
      <c r="EX216" s="32"/>
      <c r="EY216" s="32"/>
      <c r="EZ216" s="32"/>
      <c r="FA216" s="32"/>
      <c r="FB216" s="32"/>
      <c r="FC216" s="32"/>
      <c r="FD216" s="32"/>
      <c r="FE216" s="32"/>
      <c r="FF216" s="32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34"/>
      <c r="GC216" s="34"/>
      <c r="GD216" s="34"/>
      <c r="GE216" s="34"/>
      <c r="GF216" s="34"/>
      <c r="GG216" s="34"/>
      <c r="GH216" s="34"/>
      <c r="GI216" s="34"/>
      <c r="GJ216" s="34"/>
      <c r="GK216" s="34"/>
      <c r="GL216" s="34"/>
      <c r="GM216" s="34"/>
      <c r="GN216" s="34"/>
      <c r="GO216" s="34"/>
      <c r="GP216" s="34"/>
      <c r="GQ216" s="34"/>
      <c r="GR216" s="34"/>
      <c r="GS216" s="34"/>
      <c r="GT216" s="34"/>
      <c r="GU216" s="34"/>
      <c r="GV216" s="34"/>
      <c r="GW216" s="34"/>
      <c r="GX216" s="34"/>
      <c r="GY216" s="34"/>
      <c r="GZ216" s="34"/>
      <c r="HA216" s="34"/>
      <c r="HB216" s="34"/>
      <c r="HC216" s="34"/>
      <c r="HD216" s="34"/>
      <c r="HE216" s="34"/>
      <c r="HF216" s="34"/>
      <c r="HG216" s="34"/>
      <c r="HH216" s="34"/>
      <c r="HI216" s="34"/>
      <c r="HJ216" s="34"/>
      <c r="HK216" s="34"/>
      <c r="HL216" s="34"/>
    </row>
    <row r="217" spans="1:220" s="33" customFormat="1" ht="30" customHeight="1" x14ac:dyDescent="0.2">
      <c r="A217" s="21">
        <v>2000</v>
      </c>
      <c r="B217" s="21">
        <v>48680</v>
      </c>
      <c r="C217" s="22" t="s">
        <v>574</v>
      </c>
      <c r="D217" s="23" t="s">
        <v>96</v>
      </c>
      <c r="E217" s="24">
        <v>41.838056000000002</v>
      </c>
      <c r="F217" s="24">
        <v>47.430278000000001</v>
      </c>
      <c r="G217" s="25" t="s">
        <v>575</v>
      </c>
      <c r="H217" s="26">
        <v>3000</v>
      </c>
      <c r="I217" s="27" t="s">
        <v>576</v>
      </c>
      <c r="J217" s="28" t="s">
        <v>577</v>
      </c>
      <c r="K217" s="29" t="s">
        <v>39</v>
      </c>
      <c r="L217" s="21" t="s">
        <v>33</v>
      </c>
      <c r="M217" s="21" t="s">
        <v>32</v>
      </c>
      <c r="N217" s="21" t="s">
        <v>33</v>
      </c>
      <c r="O217" s="21" t="s">
        <v>33</v>
      </c>
      <c r="P217" s="21" t="s">
        <v>33</v>
      </c>
      <c r="Q217" s="21" t="s">
        <v>32</v>
      </c>
      <c r="R217" s="21" t="s">
        <v>32</v>
      </c>
      <c r="S217" s="21" t="s">
        <v>32</v>
      </c>
      <c r="T217" s="30">
        <v>1</v>
      </c>
      <c r="U217" s="31">
        <v>0</v>
      </c>
      <c r="V217" s="32"/>
      <c r="W217" s="32"/>
      <c r="X217"/>
      <c r="Y217" s="32"/>
      <c r="Z217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2"/>
      <c r="EJ217" s="32"/>
      <c r="EK217" s="32"/>
      <c r="EL217" s="32"/>
      <c r="EM217" s="32"/>
      <c r="EN217" s="32"/>
      <c r="EO217" s="32"/>
      <c r="EP217" s="32"/>
      <c r="EQ217" s="32"/>
      <c r="ER217" s="32"/>
      <c r="ES217" s="32"/>
      <c r="ET217" s="32"/>
      <c r="EU217" s="32"/>
      <c r="EV217" s="32"/>
      <c r="EW217" s="32"/>
      <c r="EX217" s="32"/>
      <c r="EY217" s="32"/>
      <c r="EZ217" s="32"/>
      <c r="FA217" s="32"/>
      <c r="FB217" s="32"/>
      <c r="FC217" s="32"/>
      <c r="FD217" s="32"/>
      <c r="FE217" s="32"/>
      <c r="FF217" s="32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  <c r="GC217" s="34"/>
      <c r="GD217" s="34"/>
      <c r="GE217" s="34"/>
      <c r="GF217" s="34"/>
      <c r="GG217" s="34"/>
      <c r="GH217" s="34"/>
      <c r="GI217" s="34"/>
      <c r="GJ217" s="34"/>
      <c r="GK217" s="34"/>
      <c r="GL217" s="34"/>
      <c r="GM217" s="34"/>
      <c r="GN217" s="34"/>
      <c r="GO217" s="34"/>
      <c r="GP217" s="34"/>
      <c r="GQ217" s="34"/>
      <c r="GR217" s="34"/>
      <c r="GS217" s="34"/>
      <c r="GT217" s="34"/>
      <c r="GU217" s="34"/>
      <c r="GV217" s="34"/>
      <c r="GW217" s="34"/>
      <c r="GX217" s="34"/>
      <c r="GY217" s="34"/>
      <c r="GZ217" s="34"/>
      <c r="HA217" s="34"/>
      <c r="HB217" s="34"/>
      <c r="HC217" s="34"/>
      <c r="HD217" s="34"/>
      <c r="HE217" s="34"/>
      <c r="HF217" s="34"/>
      <c r="HG217" s="34"/>
      <c r="HH217" s="34"/>
      <c r="HI217" s="34"/>
      <c r="HJ217" s="34"/>
      <c r="HK217" s="34"/>
      <c r="HL217" s="34"/>
    </row>
    <row r="218" spans="1:220" s="33" customFormat="1" ht="30" customHeight="1" x14ac:dyDescent="0.2">
      <c r="A218" s="21">
        <v>2010</v>
      </c>
      <c r="B218" s="21">
        <v>47774</v>
      </c>
      <c r="C218" s="22" t="s">
        <v>578</v>
      </c>
      <c r="D218" s="23" t="s">
        <v>64</v>
      </c>
      <c r="E218" s="24">
        <v>14.083911000000001</v>
      </c>
      <c r="F218" s="24">
        <v>-60.949753000000001</v>
      </c>
      <c r="G218" s="25" t="s">
        <v>579</v>
      </c>
      <c r="H218" s="26">
        <v>1800</v>
      </c>
      <c r="I218" s="27" t="s">
        <v>84</v>
      </c>
      <c r="J218" s="28" t="s">
        <v>85</v>
      </c>
      <c r="K218" s="29" t="s">
        <v>57</v>
      </c>
      <c r="L218" s="21" t="s">
        <v>32</v>
      </c>
      <c r="M218" s="21" t="s">
        <v>32</v>
      </c>
      <c r="N218" s="21" t="s">
        <v>33</v>
      </c>
      <c r="O218" s="21" t="s">
        <v>32</v>
      </c>
      <c r="P218" s="21" t="s">
        <v>32</v>
      </c>
      <c r="Q218" s="21" t="s">
        <v>32</v>
      </c>
      <c r="R218" s="21" t="s">
        <v>32</v>
      </c>
      <c r="S218" s="21" t="s">
        <v>32</v>
      </c>
      <c r="T218" s="30">
        <v>1</v>
      </c>
      <c r="U218" s="31">
        <v>0</v>
      </c>
      <c r="V218" s="32"/>
      <c r="W218" s="32"/>
      <c r="X218"/>
      <c r="Y218" s="32"/>
      <c r="Z218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2"/>
      <c r="EJ218" s="32"/>
      <c r="EK218" s="32"/>
      <c r="EL218" s="32"/>
      <c r="EM218" s="32"/>
      <c r="EN218" s="32"/>
      <c r="EO218" s="32"/>
      <c r="EP218" s="32"/>
      <c r="EQ218" s="32"/>
      <c r="ER218" s="32"/>
      <c r="ES218" s="32"/>
      <c r="ET218" s="32"/>
      <c r="EU218" s="32"/>
      <c r="EV218" s="32"/>
      <c r="EW218" s="32"/>
      <c r="EX218" s="32"/>
      <c r="EY218" s="32"/>
      <c r="EZ218" s="32"/>
      <c r="FA218" s="32"/>
      <c r="FB218" s="32"/>
      <c r="FC218" s="32"/>
      <c r="FD218" s="32"/>
      <c r="FE218" s="32"/>
      <c r="FF218" s="32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  <c r="GC218" s="34"/>
      <c r="GD218" s="34"/>
      <c r="GE218" s="34"/>
      <c r="GF218" s="34"/>
      <c r="GG218" s="34"/>
      <c r="GH218" s="34"/>
      <c r="GI218" s="34"/>
      <c r="GJ218" s="34"/>
      <c r="GK218" s="34"/>
      <c r="GL218" s="34"/>
      <c r="GM218" s="34"/>
      <c r="GN218" s="34"/>
      <c r="GO218" s="34"/>
      <c r="GP218" s="34"/>
      <c r="GQ218" s="34"/>
      <c r="GR218" s="34"/>
      <c r="GS218" s="34"/>
      <c r="GT218" s="34"/>
      <c r="GU218" s="34"/>
      <c r="GV218" s="34"/>
      <c r="GW218" s="34"/>
      <c r="GX218" s="34"/>
      <c r="GY218" s="34"/>
      <c r="GZ218" s="34"/>
      <c r="HA218" s="34"/>
      <c r="HB218" s="34"/>
      <c r="HC218" s="34"/>
      <c r="HD218" s="34"/>
      <c r="HE218" s="34"/>
      <c r="HF218" s="34"/>
      <c r="HG218" s="34"/>
      <c r="HH218" s="34"/>
      <c r="HI218" s="34"/>
      <c r="HJ218" s="34"/>
      <c r="HK218" s="34"/>
      <c r="HL218" s="34"/>
    </row>
    <row r="219" spans="1:220" s="33" customFormat="1" ht="30" customHeight="1" x14ac:dyDescent="0.2">
      <c r="A219" s="21">
        <v>2012</v>
      </c>
      <c r="B219" s="21">
        <v>47773</v>
      </c>
      <c r="C219" s="22" t="s">
        <v>580</v>
      </c>
      <c r="D219" s="23" t="s">
        <v>136</v>
      </c>
      <c r="E219" s="24">
        <v>-13.838198</v>
      </c>
      <c r="F219" s="24">
        <v>-171.78689600000001</v>
      </c>
      <c r="G219" s="25" t="s">
        <v>581</v>
      </c>
      <c r="H219" s="26">
        <v>1900</v>
      </c>
      <c r="I219" s="27" t="s">
        <v>61</v>
      </c>
      <c r="J219" s="28" t="s">
        <v>62</v>
      </c>
      <c r="K219" s="29" t="s">
        <v>57</v>
      </c>
      <c r="L219" s="21" t="s">
        <v>32</v>
      </c>
      <c r="M219" s="21" t="s">
        <v>32</v>
      </c>
      <c r="N219" s="21" t="s">
        <v>32</v>
      </c>
      <c r="O219" s="21" t="s">
        <v>32</v>
      </c>
      <c r="P219" s="21" t="s">
        <v>32</v>
      </c>
      <c r="Q219" s="21" t="s">
        <v>32</v>
      </c>
      <c r="R219" s="21" t="s">
        <v>32</v>
      </c>
      <c r="S219" s="21" t="s">
        <v>32</v>
      </c>
      <c r="T219" s="30">
        <v>1</v>
      </c>
      <c r="U219" s="31">
        <v>0</v>
      </c>
      <c r="V219" s="32"/>
      <c r="W219" s="32"/>
      <c r="X219"/>
      <c r="Y219" s="32"/>
      <c r="Z219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2"/>
      <c r="EJ219" s="32"/>
      <c r="EK219" s="32"/>
      <c r="EL219" s="32"/>
      <c r="EM219" s="32"/>
      <c r="EN219" s="32"/>
      <c r="EO219" s="32"/>
      <c r="EP219" s="32"/>
      <c r="EQ219" s="32"/>
      <c r="ER219" s="32"/>
      <c r="ES219" s="32"/>
      <c r="ET219" s="32"/>
      <c r="EU219" s="32"/>
      <c r="EV219" s="32"/>
      <c r="EW219" s="32"/>
      <c r="EX219" s="32"/>
      <c r="EY219" s="32"/>
      <c r="EZ219" s="32"/>
      <c r="FA219" s="32"/>
      <c r="FB219" s="32"/>
      <c r="FC219" s="32"/>
      <c r="FD219" s="32"/>
      <c r="FE219" s="32"/>
      <c r="FF219" s="32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  <c r="GC219" s="34"/>
      <c r="GD219" s="34"/>
      <c r="GE219" s="34"/>
      <c r="GF219" s="34"/>
      <c r="GG219" s="34"/>
      <c r="GH219" s="34"/>
      <c r="GI219" s="34"/>
      <c r="GJ219" s="34"/>
      <c r="GK219" s="34"/>
      <c r="GL219" s="34"/>
      <c r="GM219" s="34"/>
      <c r="GN219" s="34"/>
      <c r="GO219" s="34"/>
      <c r="GP219" s="34"/>
      <c r="GQ219" s="34"/>
      <c r="GR219" s="34"/>
      <c r="GS219" s="34"/>
      <c r="GT219" s="34"/>
      <c r="GU219" s="34"/>
      <c r="GV219" s="34"/>
      <c r="GW219" s="34"/>
      <c r="GX219" s="34"/>
      <c r="GY219" s="34"/>
      <c r="GZ219" s="34"/>
      <c r="HA219" s="34"/>
      <c r="HB219" s="34"/>
      <c r="HC219" s="34"/>
      <c r="HD219" s="34"/>
      <c r="HE219" s="34"/>
      <c r="HF219" s="34"/>
      <c r="HG219" s="34"/>
      <c r="HH219" s="34"/>
      <c r="HI219" s="34"/>
      <c r="HJ219" s="34"/>
      <c r="HK219" s="34"/>
      <c r="HL219" s="34"/>
    </row>
    <row r="220" spans="1:220" s="33" customFormat="1" ht="30" customHeight="1" x14ac:dyDescent="0.2">
      <c r="A220" s="21">
        <v>1257</v>
      </c>
      <c r="B220" s="21">
        <v>47733</v>
      </c>
      <c r="C220" s="22" t="s">
        <v>582</v>
      </c>
      <c r="D220" s="23" t="s">
        <v>96</v>
      </c>
      <c r="E220" s="24">
        <v>44.833840000000002</v>
      </c>
      <c r="F220" s="24">
        <v>20.383286999999999</v>
      </c>
      <c r="G220" s="25" t="s">
        <v>583</v>
      </c>
      <c r="H220" s="26">
        <v>71000</v>
      </c>
      <c r="I220" s="27" t="s">
        <v>584</v>
      </c>
      <c r="J220" s="28" t="s">
        <v>585</v>
      </c>
      <c r="K220" s="29" t="s">
        <v>57</v>
      </c>
      <c r="L220" s="21" t="s">
        <v>32</v>
      </c>
      <c r="M220" s="21" t="s">
        <v>32</v>
      </c>
      <c r="N220" s="21" t="s">
        <v>32</v>
      </c>
      <c r="O220" s="21" t="s">
        <v>32</v>
      </c>
      <c r="P220" s="21" t="s">
        <v>32</v>
      </c>
      <c r="Q220" s="21" t="s">
        <v>32</v>
      </c>
      <c r="R220" s="21" t="s">
        <v>32</v>
      </c>
      <c r="S220" s="21" t="s">
        <v>32</v>
      </c>
      <c r="T220" s="30">
        <v>1</v>
      </c>
      <c r="U220" s="31">
        <v>0</v>
      </c>
      <c r="V220" s="32"/>
      <c r="W220" s="32"/>
      <c r="X220"/>
      <c r="Y220" s="32"/>
      <c r="Z220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2"/>
      <c r="EZ220" s="32"/>
      <c r="FA220" s="32"/>
      <c r="FB220" s="32"/>
      <c r="FC220" s="32"/>
      <c r="FD220" s="32"/>
      <c r="FE220" s="32"/>
      <c r="FF220" s="32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  <c r="GF220" s="34"/>
      <c r="GG220" s="34"/>
      <c r="GH220" s="34"/>
      <c r="GI220" s="34"/>
      <c r="GJ220" s="34"/>
      <c r="GK220" s="34"/>
      <c r="GL220" s="34"/>
      <c r="GM220" s="34"/>
      <c r="GN220" s="34"/>
      <c r="GO220" s="34"/>
      <c r="GP220" s="34"/>
      <c r="GQ220" s="34"/>
      <c r="GR220" s="34"/>
      <c r="GS220" s="34"/>
      <c r="GT220" s="34"/>
      <c r="GU220" s="34"/>
      <c r="GV220" s="34"/>
      <c r="GW220" s="34"/>
      <c r="GX220" s="34"/>
      <c r="GY220" s="34"/>
      <c r="GZ220" s="34"/>
      <c r="HA220" s="34"/>
      <c r="HB220" s="34"/>
      <c r="HC220" s="34"/>
      <c r="HD220" s="34"/>
      <c r="HE220" s="34"/>
      <c r="HF220" s="34"/>
      <c r="HG220" s="34"/>
      <c r="HH220" s="34"/>
      <c r="HI220" s="34"/>
      <c r="HJ220" s="34"/>
      <c r="HK220" s="34"/>
      <c r="HL220" s="34"/>
    </row>
    <row r="221" spans="1:220" s="33" customFormat="1" ht="30" customHeight="1" x14ac:dyDescent="0.2">
      <c r="A221" s="21">
        <v>2017</v>
      </c>
      <c r="B221" s="21">
        <v>47794</v>
      </c>
      <c r="C221" s="22" t="s">
        <v>586</v>
      </c>
      <c r="D221" s="23" t="s">
        <v>96</v>
      </c>
      <c r="E221" s="24">
        <v>46.045439000000002</v>
      </c>
      <c r="F221" s="24">
        <v>14.503342</v>
      </c>
      <c r="G221" s="25" t="s">
        <v>587</v>
      </c>
      <c r="H221" s="26">
        <v>20000</v>
      </c>
      <c r="I221" s="27" t="s">
        <v>584</v>
      </c>
      <c r="J221" s="28" t="s">
        <v>585</v>
      </c>
      <c r="K221" s="29" t="s">
        <v>57</v>
      </c>
      <c r="L221" s="21" t="s">
        <v>32</v>
      </c>
      <c r="M221" s="21" t="s">
        <v>32</v>
      </c>
      <c r="N221" s="21" t="s">
        <v>32</v>
      </c>
      <c r="O221" s="21" t="s">
        <v>32</v>
      </c>
      <c r="P221" s="21" t="s">
        <v>32</v>
      </c>
      <c r="Q221" s="21" t="s">
        <v>32</v>
      </c>
      <c r="R221" s="21" t="s">
        <v>32</v>
      </c>
      <c r="S221" s="21" t="s">
        <v>32</v>
      </c>
      <c r="T221" s="30">
        <v>1</v>
      </c>
      <c r="U221" s="31">
        <v>0</v>
      </c>
      <c r="V221" s="32"/>
      <c r="W221" s="32"/>
      <c r="X221"/>
      <c r="Y221" s="32"/>
      <c r="Z221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 s="32"/>
      <c r="EI221" s="32"/>
      <c r="EJ221" s="32"/>
      <c r="EK221" s="32"/>
      <c r="EL221" s="32"/>
      <c r="EM221" s="32"/>
      <c r="EN221" s="32"/>
      <c r="EO221" s="32"/>
      <c r="EP221" s="32"/>
      <c r="EQ221" s="32"/>
      <c r="ER221" s="32"/>
      <c r="ES221" s="32"/>
      <c r="ET221" s="32"/>
      <c r="EU221" s="32"/>
      <c r="EV221" s="32"/>
      <c r="EW221" s="32"/>
      <c r="EX221" s="32"/>
      <c r="EY221" s="32"/>
      <c r="EZ221" s="32"/>
      <c r="FA221" s="32"/>
      <c r="FB221" s="32"/>
      <c r="FC221" s="32"/>
      <c r="FD221" s="32"/>
      <c r="FE221" s="32"/>
      <c r="FF221" s="32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  <c r="GF221" s="34"/>
      <c r="GG221" s="34"/>
      <c r="GH221" s="34"/>
      <c r="GI221" s="34"/>
      <c r="GJ221" s="34"/>
      <c r="GK221" s="34"/>
      <c r="GL221" s="34"/>
      <c r="GM221" s="34"/>
      <c r="GN221" s="34"/>
      <c r="GO221" s="34"/>
      <c r="GP221" s="34"/>
      <c r="GQ221" s="34"/>
      <c r="GR221" s="34"/>
      <c r="GS221" s="34"/>
      <c r="GT221" s="34"/>
      <c r="GU221" s="34"/>
      <c r="GV221" s="34"/>
      <c r="GW221" s="34"/>
      <c r="GX221" s="34"/>
      <c r="GY221" s="34"/>
      <c r="GZ221" s="34"/>
      <c r="HA221" s="34"/>
      <c r="HB221" s="34"/>
      <c r="HC221" s="34"/>
      <c r="HD221" s="34"/>
      <c r="HE221" s="34"/>
      <c r="HF221" s="34"/>
      <c r="HG221" s="34"/>
      <c r="HH221" s="34"/>
      <c r="HI221" s="34"/>
      <c r="HJ221" s="34"/>
      <c r="HK221" s="34"/>
      <c r="HL221" s="34"/>
    </row>
    <row r="222" spans="1:220" s="33" customFormat="1" ht="30" customHeight="1" x14ac:dyDescent="0.2">
      <c r="A222" s="21">
        <v>2018</v>
      </c>
      <c r="B222" s="21">
        <v>47756</v>
      </c>
      <c r="C222" s="22" t="s">
        <v>588</v>
      </c>
      <c r="D222" s="23" t="s">
        <v>64</v>
      </c>
      <c r="E222" s="24">
        <v>-9.4381380000000004</v>
      </c>
      <c r="F222" s="24">
        <v>159.969584</v>
      </c>
      <c r="G222" s="25" t="s">
        <v>589</v>
      </c>
      <c r="H222" s="26">
        <v>5700</v>
      </c>
      <c r="I222" s="27" t="s">
        <v>590</v>
      </c>
      <c r="J222" s="28" t="s">
        <v>591</v>
      </c>
      <c r="K222" s="29" t="s">
        <v>57</v>
      </c>
      <c r="L222" s="21" t="s">
        <v>32</v>
      </c>
      <c r="M222" s="21" t="s">
        <v>32</v>
      </c>
      <c r="N222" s="21" t="s">
        <v>32</v>
      </c>
      <c r="O222" s="21" t="s">
        <v>32</v>
      </c>
      <c r="P222" s="21" t="s">
        <v>32</v>
      </c>
      <c r="Q222" s="21" t="s">
        <v>32</v>
      </c>
      <c r="R222" s="21" t="s">
        <v>32</v>
      </c>
      <c r="S222" s="21" t="s">
        <v>32</v>
      </c>
      <c r="T222" s="30">
        <v>1</v>
      </c>
      <c r="U222" s="31">
        <v>0</v>
      </c>
      <c r="V222" s="32"/>
      <c r="W222" s="32"/>
      <c r="X222"/>
      <c r="Y222" s="32"/>
      <c r="Z22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2"/>
      <c r="EJ222" s="32"/>
      <c r="EK222" s="32"/>
      <c r="EL222" s="32"/>
      <c r="EM222" s="32"/>
      <c r="EN222" s="32"/>
      <c r="EO222" s="32"/>
      <c r="EP222" s="32"/>
      <c r="EQ222" s="32"/>
      <c r="ER222" s="32"/>
      <c r="ES222" s="32"/>
      <c r="ET222" s="32"/>
      <c r="EU222" s="32"/>
      <c r="EV222" s="32"/>
      <c r="EW222" s="32"/>
      <c r="EX222" s="32"/>
      <c r="EY222" s="32"/>
      <c r="EZ222" s="32"/>
      <c r="FA222" s="32"/>
      <c r="FB222" s="32"/>
      <c r="FC222" s="32"/>
      <c r="FD222" s="32"/>
      <c r="FE222" s="32"/>
      <c r="FF222" s="32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  <c r="GC222" s="34"/>
      <c r="GD222" s="34"/>
      <c r="GE222" s="34"/>
      <c r="GF222" s="34"/>
      <c r="GG222" s="34"/>
      <c r="GH222" s="34"/>
      <c r="GI222" s="34"/>
      <c r="GJ222" s="34"/>
      <c r="GK222" s="34"/>
      <c r="GL222" s="34"/>
      <c r="GM222" s="34"/>
      <c r="GN222" s="34"/>
      <c r="GO222" s="34"/>
      <c r="GP222" s="34"/>
      <c r="GQ222" s="34"/>
      <c r="GR222" s="34"/>
      <c r="GS222" s="34"/>
      <c r="GT222" s="34"/>
      <c r="GU222" s="34"/>
      <c r="GV222" s="34"/>
      <c r="GW222" s="34"/>
      <c r="GX222" s="34"/>
      <c r="GY222" s="34"/>
      <c r="GZ222" s="34"/>
      <c r="HA222" s="34"/>
      <c r="HB222" s="34"/>
      <c r="HC222" s="34"/>
      <c r="HD222" s="34"/>
      <c r="HE222" s="34"/>
      <c r="HF222" s="34"/>
      <c r="HG222" s="34"/>
      <c r="HH222" s="34"/>
      <c r="HI222" s="34"/>
      <c r="HJ222" s="34"/>
      <c r="HK222" s="34"/>
      <c r="HL222" s="34"/>
    </row>
    <row r="223" spans="1:220" s="33" customFormat="1" ht="30" customHeight="1" x14ac:dyDescent="0.2">
      <c r="A223" s="21">
        <v>2022</v>
      </c>
      <c r="B223" s="21">
        <v>11983</v>
      </c>
      <c r="C223" s="22" t="s">
        <v>592</v>
      </c>
      <c r="D223" s="23" t="s">
        <v>59</v>
      </c>
      <c r="E223" s="24">
        <v>6.482602</v>
      </c>
      <c r="F223" s="24">
        <v>29.620100999999998</v>
      </c>
      <c r="G223" s="25" t="s">
        <v>593</v>
      </c>
      <c r="H223" s="26">
        <v>10500</v>
      </c>
      <c r="I223" s="27" t="s">
        <v>594</v>
      </c>
      <c r="J223" s="28" t="s">
        <v>595</v>
      </c>
      <c r="K223" s="29" t="s">
        <v>68</v>
      </c>
      <c r="L223" s="21" t="s">
        <v>33</v>
      </c>
      <c r="M223" s="21" t="s">
        <v>32</v>
      </c>
      <c r="N223" s="21" t="s">
        <v>33</v>
      </c>
      <c r="O223" s="21" t="s">
        <v>32</v>
      </c>
      <c r="P223" s="21" t="s">
        <v>32</v>
      </c>
      <c r="Q223" s="21" t="s">
        <v>33</v>
      </c>
      <c r="R223" s="21" t="s">
        <v>32</v>
      </c>
      <c r="S223" s="21" t="s">
        <v>32</v>
      </c>
      <c r="T223" s="30">
        <v>1</v>
      </c>
      <c r="U223" s="31">
        <v>0</v>
      </c>
      <c r="V223" s="32"/>
      <c r="W223" s="32"/>
      <c r="X223"/>
      <c r="Y223" s="32"/>
      <c r="Z223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2"/>
      <c r="EJ223" s="32"/>
      <c r="EK223" s="32"/>
      <c r="EL223" s="32"/>
      <c r="EM223" s="32"/>
      <c r="EN223" s="32"/>
      <c r="EO223" s="32"/>
      <c r="EP223" s="32"/>
      <c r="EQ223" s="32"/>
      <c r="ER223" s="32"/>
      <c r="ES223" s="32"/>
      <c r="ET223" s="32"/>
      <c r="EU223" s="32"/>
      <c r="EV223" s="32"/>
      <c r="EW223" s="32"/>
      <c r="EX223" s="32"/>
      <c r="EY223" s="32"/>
      <c r="EZ223" s="32"/>
      <c r="FA223" s="32"/>
      <c r="FB223" s="32"/>
      <c r="FC223" s="32"/>
      <c r="FD223" s="32"/>
      <c r="FE223" s="32"/>
      <c r="FF223" s="32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  <c r="GC223" s="34"/>
      <c r="GD223" s="34"/>
      <c r="GE223" s="34"/>
      <c r="GF223" s="34"/>
      <c r="GG223" s="34"/>
      <c r="GH223" s="34"/>
      <c r="GI223" s="34"/>
      <c r="GJ223" s="34"/>
      <c r="GK223" s="34"/>
      <c r="GL223" s="34"/>
      <c r="GM223" s="34"/>
      <c r="GN223" s="34"/>
      <c r="GO223" s="34"/>
      <c r="GP223" s="34"/>
      <c r="GQ223" s="34"/>
      <c r="GR223" s="34"/>
      <c r="GS223" s="34"/>
      <c r="GT223" s="34"/>
      <c r="GU223" s="34"/>
      <c r="GV223" s="34"/>
      <c r="GW223" s="34"/>
      <c r="GX223" s="34"/>
      <c r="GY223" s="34"/>
      <c r="GZ223" s="34"/>
      <c r="HA223" s="34"/>
      <c r="HB223" s="34"/>
      <c r="HC223" s="34"/>
      <c r="HD223" s="34"/>
      <c r="HE223" s="34"/>
      <c r="HF223" s="34"/>
      <c r="HG223" s="34"/>
      <c r="HH223" s="34"/>
      <c r="HI223" s="34"/>
      <c r="HJ223" s="34"/>
      <c r="HK223" s="34"/>
      <c r="HL223" s="34"/>
    </row>
    <row r="224" spans="1:220" s="33" customFormat="1" ht="30" customHeight="1" x14ac:dyDescent="0.2">
      <c r="A224" s="21">
        <v>2024</v>
      </c>
      <c r="B224" s="21">
        <v>12029</v>
      </c>
      <c r="C224" s="22" t="s">
        <v>592</v>
      </c>
      <c r="D224" s="23" t="s">
        <v>59</v>
      </c>
      <c r="E224" s="24">
        <v>6.1463000000000001</v>
      </c>
      <c r="F224" s="24">
        <v>29.73546</v>
      </c>
      <c r="G224" s="25" t="s">
        <v>596</v>
      </c>
      <c r="H224" s="26">
        <v>950</v>
      </c>
      <c r="I224" s="27" t="s">
        <v>597</v>
      </c>
      <c r="J224" s="28" t="s">
        <v>598</v>
      </c>
      <c r="K224" s="29" t="s">
        <v>50</v>
      </c>
      <c r="L224" s="21" t="s">
        <v>32</v>
      </c>
      <c r="M224" s="21" t="s">
        <v>32</v>
      </c>
      <c r="N224" s="21" t="s">
        <v>32</v>
      </c>
      <c r="O224" s="21" t="s">
        <v>32</v>
      </c>
      <c r="P224" s="21" t="s">
        <v>32</v>
      </c>
      <c r="Q224" s="21" t="s">
        <v>33</v>
      </c>
      <c r="R224" s="21" t="s">
        <v>32</v>
      </c>
      <c r="S224" s="21" t="s">
        <v>32</v>
      </c>
      <c r="T224" s="30">
        <v>1</v>
      </c>
      <c r="U224" s="31">
        <v>0</v>
      </c>
      <c r="V224" s="32"/>
      <c r="W224" s="32"/>
      <c r="X224"/>
      <c r="Y224" s="32"/>
      <c r="Z224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  <c r="EK224" s="32"/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/>
      <c r="EY224" s="32"/>
      <c r="EZ224" s="32"/>
      <c r="FA224" s="32"/>
      <c r="FB224" s="32"/>
      <c r="FC224" s="32"/>
      <c r="FD224" s="32"/>
      <c r="FE224" s="32"/>
      <c r="FF224" s="32"/>
      <c r="FG224" s="34"/>
      <c r="FH224" s="34"/>
      <c r="FI224" s="34"/>
      <c r="FJ224" s="34"/>
      <c r="FK224" s="34"/>
      <c r="FL224" s="34"/>
      <c r="FM224" s="34"/>
      <c r="FN224" s="34"/>
      <c r="FO224" s="34"/>
      <c r="FP224" s="34"/>
      <c r="FQ224" s="34"/>
      <c r="FR224" s="34"/>
      <c r="FS224" s="34"/>
      <c r="FT224" s="34"/>
      <c r="FU224" s="34"/>
      <c r="FV224" s="34"/>
      <c r="FW224" s="34"/>
      <c r="FX224" s="34"/>
      <c r="FY224" s="34"/>
      <c r="FZ224" s="34"/>
      <c r="GA224" s="34"/>
      <c r="GB224" s="34"/>
      <c r="GC224" s="34"/>
      <c r="GD224" s="34"/>
      <c r="GE224" s="34"/>
      <c r="GF224" s="34"/>
      <c r="GG224" s="34"/>
      <c r="GH224" s="34"/>
      <c r="GI224" s="34"/>
      <c r="GJ224" s="34"/>
      <c r="GK224" s="34"/>
      <c r="GL224" s="34"/>
      <c r="GM224" s="34"/>
      <c r="GN224" s="34"/>
      <c r="GO224" s="34"/>
      <c r="GP224" s="34"/>
      <c r="GQ224" s="34"/>
      <c r="GR224" s="34"/>
      <c r="GS224" s="34"/>
      <c r="GT224" s="34"/>
      <c r="GU224" s="34"/>
      <c r="GV224" s="34"/>
      <c r="GW224" s="34"/>
      <c r="GX224" s="34"/>
      <c r="GY224" s="34"/>
      <c r="GZ224" s="34"/>
      <c r="HA224" s="34"/>
      <c r="HB224" s="34"/>
      <c r="HC224" s="34"/>
      <c r="HD224" s="34"/>
      <c r="HE224" s="34"/>
      <c r="HF224" s="34"/>
      <c r="HG224" s="34"/>
      <c r="HH224" s="34"/>
      <c r="HI224" s="34"/>
      <c r="HJ224" s="34"/>
      <c r="HK224" s="34"/>
      <c r="HL224" s="34"/>
    </row>
    <row r="225" spans="1:220" s="33" customFormat="1" ht="30" customHeight="1" x14ac:dyDescent="0.2">
      <c r="A225" s="21">
        <v>5930</v>
      </c>
      <c r="B225" s="21">
        <v>12039</v>
      </c>
      <c r="C225" s="22" t="s">
        <v>592</v>
      </c>
      <c r="D225" s="23" t="s">
        <v>59</v>
      </c>
      <c r="E225" s="24">
        <v>5.5878449999999997</v>
      </c>
      <c r="F225" s="24">
        <v>27.478940000000001</v>
      </c>
      <c r="G225" s="25" t="s">
        <v>599</v>
      </c>
      <c r="H225" s="26">
        <v>5200</v>
      </c>
      <c r="I225" s="27" t="s">
        <v>162</v>
      </c>
      <c r="J225" s="28" t="s">
        <v>163</v>
      </c>
      <c r="K225" s="29" t="s">
        <v>50</v>
      </c>
      <c r="L225" s="21" t="s">
        <v>33</v>
      </c>
      <c r="M225" s="21" t="s">
        <v>33</v>
      </c>
      <c r="N225" s="21" t="s">
        <v>33</v>
      </c>
      <c r="O225" s="21" t="s">
        <v>32</v>
      </c>
      <c r="P225" s="21" t="s">
        <v>32</v>
      </c>
      <c r="Q225" s="21" t="s">
        <v>33</v>
      </c>
      <c r="R225" s="21" t="s">
        <v>32</v>
      </c>
      <c r="S225" s="21" t="s">
        <v>32</v>
      </c>
      <c r="T225" s="30">
        <v>1</v>
      </c>
      <c r="U225" s="31">
        <v>0</v>
      </c>
      <c r="V225" s="32"/>
      <c r="W225" s="32"/>
      <c r="X225"/>
      <c r="Y225" s="32"/>
      <c r="Z225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2"/>
      <c r="EZ225" s="32"/>
      <c r="FA225" s="32"/>
      <c r="FB225" s="32"/>
      <c r="FC225" s="32"/>
      <c r="FD225" s="32"/>
      <c r="FE225" s="32"/>
      <c r="FF225" s="32"/>
      <c r="FG225" s="34"/>
      <c r="FH225" s="34"/>
      <c r="FI225" s="34"/>
      <c r="FJ225" s="34"/>
      <c r="FK225" s="34"/>
      <c r="FL225" s="34"/>
      <c r="FM225" s="34"/>
      <c r="FN225" s="34"/>
      <c r="FO225" s="34"/>
      <c r="FP225" s="34"/>
      <c r="FQ225" s="34"/>
      <c r="FR225" s="34"/>
      <c r="FS225" s="34"/>
      <c r="FT225" s="34"/>
      <c r="FU225" s="34"/>
      <c r="FV225" s="34"/>
      <c r="FW225" s="34"/>
      <c r="FX225" s="34"/>
      <c r="FY225" s="34"/>
      <c r="FZ225" s="34"/>
      <c r="GA225" s="34"/>
      <c r="GB225" s="34"/>
      <c r="GC225" s="34"/>
      <c r="GD225" s="34"/>
      <c r="GE225" s="34"/>
      <c r="GF225" s="34"/>
      <c r="GG225" s="34"/>
      <c r="GH225" s="34"/>
      <c r="GI225" s="34"/>
      <c r="GJ225" s="34"/>
      <c r="GK225" s="34"/>
      <c r="GL225" s="34"/>
      <c r="GM225" s="34"/>
      <c r="GN225" s="34"/>
      <c r="GO225" s="34"/>
      <c r="GP225" s="34"/>
      <c r="GQ225" s="34"/>
      <c r="GR225" s="34"/>
      <c r="GS225" s="34"/>
      <c r="GT225" s="34"/>
      <c r="GU225" s="34"/>
      <c r="GV225" s="34"/>
      <c r="GW225" s="34"/>
      <c r="GX225" s="34"/>
      <c r="GY225" s="34"/>
      <c r="GZ225" s="34"/>
      <c r="HA225" s="34"/>
      <c r="HB225" s="34"/>
      <c r="HC225" s="34"/>
      <c r="HD225" s="34"/>
      <c r="HE225" s="34"/>
      <c r="HF225" s="34"/>
      <c r="HG225" s="34"/>
      <c r="HH225" s="34"/>
      <c r="HI225" s="34"/>
      <c r="HJ225" s="34"/>
      <c r="HK225" s="34"/>
      <c r="HL225" s="34"/>
    </row>
    <row r="226" spans="1:220" s="33" customFormat="1" ht="30" customHeight="1" x14ac:dyDescent="0.2">
      <c r="A226" s="21">
        <v>2026</v>
      </c>
      <c r="B226" s="21">
        <v>12051</v>
      </c>
      <c r="C226" s="22" t="s">
        <v>592</v>
      </c>
      <c r="D226" s="23" t="s">
        <v>59</v>
      </c>
      <c r="E226" s="24">
        <v>5.112692</v>
      </c>
      <c r="F226" s="24">
        <v>30.536650999999999</v>
      </c>
      <c r="G226" s="25" t="s">
        <v>600</v>
      </c>
      <c r="H226" s="26">
        <v>7900</v>
      </c>
      <c r="I226" s="27" t="s">
        <v>601</v>
      </c>
      <c r="J226" s="28" t="s">
        <v>602</v>
      </c>
      <c r="K226" s="29" t="s">
        <v>68</v>
      </c>
      <c r="L226" s="21" t="s">
        <v>33</v>
      </c>
      <c r="M226" s="21" t="s">
        <v>33</v>
      </c>
      <c r="N226" s="21" t="s">
        <v>33</v>
      </c>
      <c r="O226" s="21" t="s">
        <v>32</v>
      </c>
      <c r="P226" s="21" t="s">
        <v>32</v>
      </c>
      <c r="Q226" s="21" t="s">
        <v>33</v>
      </c>
      <c r="R226" s="21" t="s">
        <v>32</v>
      </c>
      <c r="S226" s="21" t="s">
        <v>32</v>
      </c>
      <c r="T226" s="30">
        <v>1</v>
      </c>
      <c r="U226" s="31">
        <v>0</v>
      </c>
      <c r="V226" s="32"/>
      <c r="W226" s="32"/>
      <c r="X226"/>
      <c r="Y226" s="32"/>
      <c r="Z226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2"/>
      <c r="EJ226" s="32"/>
      <c r="EK226" s="32"/>
      <c r="EL226" s="32"/>
      <c r="EM226" s="32"/>
      <c r="EN226" s="32"/>
      <c r="EO226" s="32"/>
      <c r="EP226" s="32"/>
      <c r="EQ226" s="32"/>
      <c r="ER226" s="32"/>
      <c r="ES226" s="32"/>
      <c r="ET226" s="32"/>
      <c r="EU226" s="32"/>
      <c r="EV226" s="32"/>
      <c r="EW226" s="32"/>
      <c r="EX226" s="32"/>
      <c r="EY226" s="32"/>
      <c r="EZ226" s="32"/>
      <c r="FA226" s="32"/>
      <c r="FB226" s="32"/>
      <c r="FC226" s="32"/>
      <c r="FD226" s="32"/>
      <c r="FE226" s="32"/>
      <c r="FF226" s="32"/>
      <c r="FG226" s="34"/>
      <c r="FH226" s="34"/>
      <c r="FI226" s="34"/>
      <c r="FJ226" s="34"/>
      <c r="FK226" s="34"/>
      <c r="FL226" s="34"/>
      <c r="FM226" s="34"/>
      <c r="FN226" s="34"/>
      <c r="FO226" s="34"/>
      <c r="FP226" s="34"/>
      <c r="FQ226" s="34"/>
      <c r="FR226" s="34"/>
      <c r="FS226" s="34"/>
      <c r="FT226" s="34"/>
      <c r="FU226" s="34"/>
      <c r="FV226" s="34"/>
      <c r="FW226" s="34"/>
      <c r="FX226" s="34"/>
      <c r="FY226" s="34"/>
      <c r="FZ226" s="34"/>
      <c r="GA226" s="34"/>
      <c r="GB226" s="34"/>
      <c r="GC226" s="34"/>
      <c r="GD226" s="34"/>
      <c r="GE226" s="34"/>
      <c r="GF226" s="34"/>
      <c r="GG226" s="34"/>
      <c r="GH226" s="34"/>
      <c r="GI226" s="34"/>
      <c r="GJ226" s="34"/>
      <c r="GK226" s="34"/>
      <c r="GL226" s="34"/>
      <c r="GM226" s="34"/>
      <c r="GN226" s="34"/>
      <c r="GO226" s="34"/>
      <c r="GP226" s="34"/>
      <c r="GQ226" s="34"/>
      <c r="GR226" s="34"/>
      <c r="GS226" s="34"/>
      <c r="GT226" s="34"/>
      <c r="GU226" s="34"/>
      <c r="GV226" s="34"/>
      <c r="GW226" s="34"/>
      <c r="GX226" s="34"/>
      <c r="GY226" s="34"/>
      <c r="GZ226" s="34"/>
      <c r="HA226" s="34"/>
      <c r="HB226" s="34"/>
      <c r="HC226" s="34"/>
      <c r="HD226" s="34"/>
      <c r="HE226" s="34"/>
      <c r="HF226" s="34"/>
      <c r="HG226" s="34"/>
      <c r="HH226" s="34"/>
      <c r="HI226" s="34"/>
      <c r="HJ226" s="34"/>
      <c r="HK226" s="34"/>
      <c r="HL226" s="34"/>
    </row>
    <row r="227" spans="1:220" s="33" customFormat="1" ht="30" customHeight="1" x14ac:dyDescent="0.2">
      <c r="A227" s="21">
        <v>5931</v>
      </c>
      <c r="B227" s="21">
        <v>12119</v>
      </c>
      <c r="C227" s="22" t="s">
        <v>592</v>
      </c>
      <c r="D227" s="23" t="s">
        <v>59</v>
      </c>
      <c r="E227" s="24">
        <v>8.7871360000000003</v>
      </c>
      <c r="F227" s="24">
        <v>26.045473000000001</v>
      </c>
      <c r="G227" s="25" t="s">
        <v>603</v>
      </c>
      <c r="H227" s="26">
        <v>2500</v>
      </c>
      <c r="I227" s="27" t="s">
        <v>604</v>
      </c>
      <c r="J227" s="28" t="s">
        <v>605</v>
      </c>
      <c r="K227" s="29" t="s">
        <v>50</v>
      </c>
      <c r="L227" s="21" t="s">
        <v>32</v>
      </c>
      <c r="M227" s="21" t="s">
        <v>32</v>
      </c>
      <c r="N227" s="21" t="s">
        <v>32</v>
      </c>
      <c r="O227" s="21" t="s">
        <v>32</v>
      </c>
      <c r="P227" s="21" t="s">
        <v>32</v>
      </c>
      <c r="Q227" s="21" t="s">
        <v>32</v>
      </c>
      <c r="R227" s="21" t="s">
        <v>32</v>
      </c>
      <c r="S227" s="21" t="s">
        <v>32</v>
      </c>
      <c r="T227" s="30">
        <v>1</v>
      </c>
      <c r="U227" s="31">
        <v>0</v>
      </c>
      <c r="V227" s="32"/>
      <c r="W227" s="32"/>
      <c r="X227"/>
      <c r="Y227" s="32"/>
      <c r="Z227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  <c r="EH227" s="32"/>
      <c r="EI227" s="32"/>
      <c r="EJ227" s="32"/>
      <c r="EK227" s="32"/>
      <c r="EL227" s="32"/>
      <c r="EM227" s="32"/>
      <c r="EN227" s="32"/>
      <c r="EO227" s="32"/>
      <c r="EP227" s="32"/>
      <c r="EQ227" s="32"/>
      <c r="ER227" s="32"/>
      <c r="ES227" s="32"/>
      <c r="ET227" s="32"/>
      <c r="EU227" s="32"/>
      <c r="EV227" s="32"/>
      <c r="EW227" s="32"/>
      <c r="EX227" s="32"/>
      <c r="EY227" s="32"/>
      <c r="EZ227" s="32"/>
      <c r="FA227" s="32"/>
      <c r="FB227" s="32"/>
      <c r="FC227" s="32"/>
      <c r="FD227" s="32"/>
      <c r="FE227" s="32"/>
      <c r="FF227" s="32"/>
      <c r="FG227" s="34"/>
      <c r="FH227" s="34"/>
      <c r="FI227" s="34"/>
      <c r="FJ227" s="34"/>
      <c r="FK227" s="34"/>
      <c r="FL227" s="34"/>
      <c r="FM227" s="34"/>
      <c r="FN227" s="34"/>
      <c r="FO227" s="34"/>
      <c r="FP227" s="34"/>
      <c r="FQ227" s="34"/>
      <c r="FR227" s="34"/>
      <c r="FS227" s="34"/>
      <c r="FT227" s="34"/>
      <c r="FU227" s="34"/>
      <c r="FV227" s="34"/>
      <c r="FW227" s="34"/>
      <c r="FX227" s="34"/>
      <c r="FY227" s="34"/>
      <c r="FZ227" s="34"/>
      <c r="GA227" s="34"/>
      <c r="GB227" s="34"/>
      <c r="GC227" s="34"/>
      <c r="GD227" s="34"/>
      <c r="GE227" s="34"/>
      <c r="GF227" s="34"/>
      <c r="GG227" s="34"/>
      <c r="GH227" s="34"/>
      <c r="GI227" s="34"/>
      <c r="GJ227" s="34"/>
      <c r="GK227" s="34"/>
      <c r="GL227" s="34"/>
      <c r="GM227" s="34"/>
      <c r="GN227" s="34"/>
      <c r="GO227" s="34"/>
      <c r="GP227" s="34"/>
      <c r="GQ227" s="34"/>
      <c r="GR227" s="34"/>
      <c r="GS227" s="34"/>
      <c r="GT227" s="34"/>
      <c r="GU227" s="34"/>
      <c r="GV227" s="34"/>
      <c r="GW227" s="34"/>
      <c r="GX227" s="34"/>
      <c r="GY227" s="34"/>
      <c r="GZ227" s="34"/>
      <c r="HA227" s="34"/>
      <c r="HB227" s="34"/>
      <c r="HC227" s="34"/>
      <c r="HD227" s="34"/>
      <c r="HE227" s="34"/>
      <c r="HF227" s="34"/>
      <c r="HG227" s="34"/>
      <c r="HH227" s="34"/>
      <c r="HI227" s="34"/>
      <c r="HJ227" s="34"/>
      <c r="HK227" s="34"/>
      <c r="HL227" s="34"/>
    </row>
    <row r="228" spans="1:220" s="33" customFormat="1" ht="30" customHeight="1" x14ac:dyDescent="0.2">
      <c r="A228" s="21">
        <v>2028</v>
      </c>
      <c r="B228" s="21">
        <v>12123</v>
      </c>
      <c r="C228" s="22" t="s">
        <v>592</v>
      </c>
      <c r="D228" s="23" t="s">
        <v>59</v>
      </c>
      <c r="E228" s="24">
        <v>5.9126469999999998</v>
      </c>
      <c r="F228" s="24">
        <v>30.304216</v>
      </c>
      <c r="G228" s="25" t="s">
        <v>606</v>
      </c>
      <c r="H228" s="26">
        <v>1800</v>
      </c>
      <c r="I228" s="27" t="s">
        <v>607</v>
      </c>
      <c r="J228" s="28" t="s">
        <v>608</v>
      </c>
      <c r="K228" s="29" t="s">
        <v>68</v>
      </c>
      <c r="L228" s="21" t="s">
        <v>32</v>
      </c>
      <c r="M228" s="21" t="s">
        <v>32</v>
      </c>
      <c r="N228" s="21" t="s">
        <v>32</v>
      </c>
      <c r="O228" s="21" t="s">
        <v>32</v>
      </c>
      <c r="P228" s="21" t="s">
        <v>32</v>
      </c>
      <c r="Q228" s="21" t="s">
        <v>33</v>
      </c>
      <c r="R228" s="21" t="s">
        <v>32</v>
      </c>
      <c r="S228" s="21" t="s">
        <v>32</v>
      </c>
      <c r="T228" s="30">
        <v>1</v>
      </c>
      <c r="U228" s="31">
        <v>0</v>
      </c>
      <c r="V228" s="32"/>
      <c r="W228" s="32"/>
      <c r="X228"/>
      <c r="Y228" s="32"/>
      <c r="Z228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 s="32"/>
      <c r="EI228" s="32"/>
      <c r="EJ228" s="32"/>
      <c r="EK228" s="32"/>
      <c r="EL228" s="32"/>
      <c r="EM228" s="32"/>
      <c r="EN228" s="32"/>
      <c r="EO228" s="32"/>
      <c r="EP228" s="32"/>
      <c r="EQ228" s="32"/>
      <c r="ER228" s="32"/>
      <c r="ES228" s="32"/>
      <c r="ET228" s="32"/>
      <c r="EU228" s="32"/>
      <c r="EV228" s="32"/>
      <c r="EW228" s="32"/>
      <c r="EX228" s="32"/>
      <c r="EY228" s="32"/>
      <c r="EZ228" s="32"/>
      <c r="FA228" s="32"/>
      <c r="FB228" s="32"/>
      <c r="FC228" s="32"/>
      <c r="FD228" s="32"/>
      <c r="FE228" s="32"/>
      <c r="FF228" s="32"/>
      <c r="FG228" s="34"/>
      <c r="FH228" s="34"/>
      <c r="FI228" s="34"/>
      <c r="FJ228" s="34"/>
      <c r="FK228" s="34"/>
      <c r="FL228" s="34"/>
      <c r="FM228" s="34"/>
      <c r="FN228" s="34"/>
      <c r="FO228" s="34"/>
      <c r="FP228" s="34"/>
      <c r="FQ228" s="34"/>
      <c r="FR228" s="34"/>
      <c r="FS228" s="34"/>
      <c r="FT228" s="34"/>
      <c r="FU228" s="34"/>
      <c r="FV228" s="34"/>
      <c r="FW228" s="34"/>
      <c r="FX228" s="34"/>
      <c r="FY228" s="34"/>
      <c r="FZ228" s="34"/>
      <c r="GA228" s="34"/>
      <c r="GB228" s="34"/>
      <c r="GC228" s="34"/>
      <c r="GD228" s="34"/>
      <c r="GE228" s="34"/>
      <c r="GF228" s="34"/>
      <c r="GG228" s="34"/>
      <c r="GH228" s="34"/>
      <c r="GI228" s="34"/>
      <c r="GJ228" s="34"/>
      <c r="GK228" s="34"/>
      <c r="GL228" s="34"/>
      <c r="GM228" s="34"/>
      <c r="GN228" s="34"/>
      <c r="GO228" s="34"/>
      <c r="GP228" s="34"/>
      <c r="GQ228" s="34"/>
      <c r="GR228" s="34"/>
      <c r="GS228" s="34"/>
      <c r="GT228" s="34"/>
      <c r="GU228" s="34"/>
      <c r="GV228" s="34"/>
      <c r="GW228" s="34"/>
      <c r="GX228" s="34"/>
      <c r="GY228" s="34"/>
      <c r="GZ228" s="34"/>
      <c r="HA228" s="34"/>
      <c r="HB228" s="34"/>
      <c r="HC228" s="34"/>
      <c r="HD228" s="34"/>
      <c r="HE228" s="34"/>
      <c r="HF228" s="34"/>
      <c r="HG228" s="34"/>
      <c r="HH228" s="34"/>
      <c r="HI228" s="34"/>
      <c r="HJ228" s="34"/>
      <c r="HK228" s="34"/>
      <c r="HL228" s="34"/>
    </row>
    <row r="229" spans="1:220" s="33" customFormat="1" ht="30" customHeight="1" x14ac:dyDescent="0.2">
      <c r="A229" s="21">
        <v>2029</v>
      </c>
      <c r="B229" s="21">
        <v>12048</v>
      </c>
      <c r="C229" s="22" t="s">
        <v>592</v>
      </c>
      <c r="D229" s="23" t="s">
        <v>59</v>
      </c>
      <c r="E229" s="24">
        <v>6.1552509999999998</v>
      </c>
      <c r="F229" s="24">
        <v>30.246531999999998</v>
      </c>
      <c r="G229" s="25" t="s">
        <v>609</v>
      </c>
      <c r="H229" s="26">
        <v>3300</v>
      </c>
      <c r="I229" s="27" t="s">
        <v>594</v>
      </c>
      <c r="J229" s="28" t="s">
        <v>595</v>
      </c>
      <c r="K229" s="29" t="s">
        <v>50</v>
      </c>
      <c r="L229" s="21" t="s">
        <v>33</v>
      </c>
      <c r="M229" s="21" t="s">
        <v>32</v>
      </c>
      <c r="N229" s="21" t="s">
        <v>33</v>
      </c>
      <c r="O229" s="21" t="s">
        <v>32</v>
      </c>
      <c r="P229" s="21" t="s">
        <v>32</v>
      </c>
      <c r="Q229" s="21" t="s">
        <v>33</v>
      </c>
      <c r="R229" s="21" t="s">
        <v>32</v>
      </c>
      <c r="S229" s="21" t="s">
        <v>32</v>
      </c>
      <c r="T229" s="30">
        <v>1</v>
      </c>
      <c r="U229" s="31">
        <v>0</v>
      </c>
      <c r="V229" s="32"/>
      <c r="W229" s="32"/>
      <c r="X229"/>
      <c r="Y229" s="32"/>
      <c r="Z229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 s="32"/>
      <c r="EI229" s="32"/>
      <c r="EJ229" s="32"/>
      <c r="EK229" s="32"/>
      <c r="EL229" s="32"/>
      <c r="EM229" s="32"/>
      <c r="EN229" s="32"/>
      <c r="EO229" s="32"/>
      <c r="EP229" s="32"/>
      <c r="EQ229" s="32"/>
      <c r="ER229" s="32"/>
      <c r="ES229" s="32"/>
      <c r="ET229" s="32"/>
      <c r="EU229" s="32"/>
      <c r="EV229" s="32"/>
      <c r="EW229" s="32"/>
      <c r="EX229" s="32"/>
      <c r="EY229" s="32"/>
      <c r="EZ229" s="32"/>
      <c r="FA229" s="32"/>
      <c r="FB229" s="32"/>
      <c r="FC229" s="32"/>
      <c r="FD229" s="32"/>
      <c r="FE229" s="32"/>
      <c r="FF229" s="32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  <c r="GC229" s="34"/>
      <c r="GD229" s="34"/>
      <c r="GE229" s="34"/>
      <c r="GF229" s="34"/>
      <c r="GG229" s="34"/>
      <c r="GH229" s="34"/>
      <c r="GI229" s="34"/>
      <c r="GJ229" s="34"/>
      <c r="GK229" s="34"/>
      <c r="GL229" s="34"/>
      <c r="GM229" s="34"/>
      <c r="GN229" s="34"/>
      <c r="GO229" s="34"/>
      <c r="GP229" s="34"/>
      <c r="GQ229" s="34"/>
      <c r="GR229" s="34"/>
      <c r="GS229" s="34"/>
      <c r="GT229" s="34"/>
      <c r="GU229" s="34"/>
      <c r="GV229" s="34"/>
      <c r="GW229" s="34"/>
      <c r="GX229" s="34"/>
      <c r="GY229" s="34"/>
      <c r="GZ229" s="34"/>
      <c r="HA229" s="34"/>
      <c r="HB229" s="34"/>
      <c r="HC229" s="34"/>
      <c r="HD229" s="34"/>
      <c r="HE229" s="34"/>
      <c r="HF229" s="34"/>
      <c r="HG229" s="34"/>
      <c r="HH229" s="34"/>
      <c r="HI229" s="34"/>
      <c r="HJ229" s="34"/>
      <c r="HK229" s="34"/>
      <c r="HL229" s="34"/>
    </row>
    <row r="230" spans="1:220" s="33" customFormat="1" ht="30" customHeight="1" x14ac:dyDescent="0.2">
      <c r="A230" s="21">
        <v>5934</v>
      </c>
      <c r="B230" s="21">
        <v>11961</v>
      </c>
      <c r="C230" s="22" t="s">
        <v>610</v>
      </c>
      <c r="D230" s="23" t="s">
        <v>46</v>
      </c>
      <c r="E230" s="24">
        <v>12.44598</v>
      </c>
      <c r="F230" s="24">
        <v>30.761119999999998</v>
      </c>
      <c r="G230" s="25" t="s">
        <v>611</v>
      </c>
      <c r="H230" s="26">
        <v>5000</v>
      </c>
      <c r="I230" s="27" t="s">
        <v>612</v>
      </c>
      <c r="J230" s="28" t="s">
        <v>611</v>
      </c>
      <c r="K230" s="29" t="s">
        <v>50</v>
      </c>
      <c r="L230" s="21" t="s">
        <v>32</v>
      </c>
      <c r="M230" s="21" t="s">
        <v>32</v>
      </c>
      <c r="N230" s="21" t="s">
        <v>32</v>
      </c>
      <c r="O230" s="21" t="s">
        <v>32</v>
      </c>
      <c r="P230" s="21" t="s">
        <v>32</v>
      </c>
      <c r="Q230" s="21" t="s">
        <v>32</v>
      </c>
      <c r="R230" s="21" t="s">
        <v>32</v>
      </c>
      <c r="S230" s="21" t="s">
        <v>32</v>
      </c>
      <c r="T230" s="30">
        <v>1</v>
      </c>
      <c r="U230" s="31">
        <v>0</v>
      </c>
      <c r="V230" s="32"/>
      <c r="W230" s="32"/>
      <c r="X230"/>
      <c r="Y230" s="32"/>
      <c r="Z230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  <c r="EH230" s="32"/>
      <c r="EI230" s="32"/>
      <c r="EJ230" s="32"/>
      <c r="EK230" s="32"/>
      <c r="EL230" s="32"/>
      <c r="EM230" s="32"/>
      <c r="EN230" s="32"/>
      <c r="EO230" s="32"/>
      <c r="EP230" s="32"/>
      <c r="EQ230" s="32"/>
      <c r="ER230" s="32"/>
      <c r="ES230" s="32"/>
      <c r="ET230" s="32"/>
      <c r="EU230" s="32"/>
      <c r="EV230" s="32"/>
      <c r="EW230" s="32"/>
      <c r="EX230" s="32"/>
      <c r="EY230" s="32"/>
      <c r="EZ230" s="32"/>
      <c r="FA230" s="32"/>
      <c r="FB230" s="32"/>
      <c r="FC230" s="32"/>
      <c r="FD230" s="32"/>
      <c r="FE230" s="32"/>
      <c r="FF230" s="32"/>
      <c r="FG230" s="34"/>
      <c r="FH230" s="34"/>
      <c r="FI230" s="34"/>
      <c r="FJ230" s="34"/>
      <c r="FK230" s="34"/>
      <c r="FL230" s="34"/>
      <c r="FM230" s="34"/>
      <c r="FN230" s="34"/>
      <c r="FO230" s="34"/>
      <c r="FP230" s="34"/>
      <c r="FQ230" s="34"/>
      <c r="FR230" s="34"/>
      <c r="FS230" s="34"/>
      <c r="FT230" s="34"/>
      <c r="FU230" s="34"/>
      <c r="FV230" s="34"/>
      <c r="FW230" s="34"/>
      <c r="FX230" s="34"/>
      <c r="FY230" s="34"/>
      <c r="FZ230" s="34"/>
      <c r="GA230" s="34"/>
      <c r="GB230" s="34"/>
      <c r="GC230" s="34"/>
      <c r="GD230" s="34"/>
      <c r="GE230" s="34"/>
      <c r="GF230" s="34"/>
      <c r="GG230" s="34"/>
      <c r="GH230" s="34"/>
      <c r="GI230" s="34"/>
      <c r="GJ230" s="34"/>
      <c r="GK230" s="34"/>
      <c r="GL230" s="34"/>
      <c r="GM230" s="34"/>
      <c r="GN230" s="34"/>
      <c r="GO230" s="34"/>
      <c r="GP230" s="34"/>
      <c r="GQ230" s="34"/>
      <c r="GR230" s="34"/>
      <c r="GS230" s="34"/>
      <c r="GT230" s="34"/>
      <c r="GU230" s="34"/>
      <c r="GV230" s="34"/>
      <c r="GW230" s="34"/>
      <c r="GX230" s="34"/>
      <c r="GY230" s="34"/>
      <c r="GZ230" s="34"/>
      <c r="HA230" s="34"/>
      <c r="HB230" s="34"/>
      <c r="HC230" s="34"/>
      <c r="HD230" s="34"/>
      <c r="HE230" s="34"/>
      <c r="HF230" s="34"/>
      <c r="HG230" s="34"/>
      <c r="HH230" s="34"/>
      <c r="HI230" s="34"/>
      <c r="HJ230" s="34"/>
      <c r="HK230" s="34"/>
      <c r="HL230" s="34"/>
    </row>
    <row r="231" spans="1:220" s="33" customFormat="1" ht="30" customHeight="1" x14ac:dyDescent="0.2">
      <c r="A231" s="21">
        <v>5935</v>
      </c>
      <c r="B231" s="21">
        <v>11979</v>
      </c>
      <c r="C231" s="22" t="s">
        <v>610</v>
      </c>
      <c r="D231" s="23" t="s">
        <v>46</v>
      </c>
      <c r="E231" s="24">
        <v>11.786333000000001</v>
      </c>
      <c r="F231" s="24">
        <v>25.161867000000001</v>
      </c>
      <c r="G231" s="25" t="s">
        <v>613</v>
      </c>
      <c r="H231" s="26">
        <v>2600</v>
      </c>
      <c r="I231" s="27" t="s">
        <v>162</v>
      </c>
      <c r="J231" s="28" t="s">
        <v>163</v>
      </c>
      <c r="K231" s="29" t="s">
        <v>50</v>
      </c>
      <c r="L231" s="21" t="s">
        <v>33</v>
      </c>
      <c r="M231" s="21" t="s">
        <v>33</v>
      </c>
      <c r="N231" s="21" t="s">
        <v>33</v>
      </c>
      <c r="O231" s="21" t="s">
        <v>32</v>
      </c>
      <c r="P231" s="21" t="s">
        <v>33</v>
      </c>
      <c r="Q231" s="21" t="s">
        <v>33</v>
      </c>
      <c r="R231" s="21" t="s">
        <v>32</v>
      </c>
      <c r="S231" s="21" t="s">
        <v>32</v>
      </c>
      <c r="T231" s="30">
        <v>1</v>
      </c>
      <c r="U231" s="31">
        <v>0</v>
      </c>
      <c r="V231" s="32"/>
      <c r="W231" s="32"/>
      <c r="X231"/>
      <c r="Y231" s="32"/>
      <c r="Z231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32"/>
      <c r="EH231" s="32"/>
      <c r="EI231" s="32"/>
      <c r="EJ231" s="32"/>
      <c r="EK231" s="32"/>
      <c r="EL231" s="32"/>
      <c r="EM231" s="32"/>
      <c r="EN231" s="32"/>
      <c r="EO231" s="32"/>
      <c r="EP231" s="32"/>
      <c r="EQ231" s="32"/>
      <c r="ER231" s="32"/>
      <c r="ES231" s="32"/>
      <c r="ET231" s="32"/>
      <c r="EU231" s="32"/>
      <c r="EV231" s="32"/>
      <c r="EW231" s="32"/>
      <c r="EX231" s="32"/>
      <c r="EY231" s="32"/>
      <c r="EZ231" s="32"/>
      <c r="FA231" s="32"/>
      <c r="FB231" s="32"/>
      <c r="FC231" s="32"/>
      <c r="FD231" s="32"/>
      <c r="FE231" s="32"/>
      <c r="FF231" s="32"/>
      <c r="FG231" s="34"/>
      <c r="FH231" s="34"/>
      <c r="FI231" s="34"/>
      <c r="FJ231" s="34"/>
      <c r="FK231" s="34"/>
      <c r="FL231" s="34"/>
      <c r="FM231" s="34"/>
      <c r="FN231" s="34"/>
      <c r="FO231" s="34"/>
      <c r="FP231" s="34"/>
      <c r="FQ231" s="34"/>
      <c r="FR231" s="34"/>
      <c r="FS231" s="34"/>
      <c r="FT231" s="34"/>
      <c r="FU231" s="34"/>
      <c r="FV231" s="34"/>
      <c r="FW231" s="34"/>
      <c r="FX231" s="34"/>
      <c r="FY231" s="34"/>
      <c r="FZ231" s="34"/>
      <c r="GA231" s="34"/>
      <c r="GB231" s="34"/>
      <c r="GC231" s="34"/>
      <c r="GD231" s="34"/>
      <c r="GE231" s="34"/>
      <c r="GF231" s="34"/>
      <c r="GG231" s="34"/>
      <c r="GH231" s="34"/>
      <c r="GI231" s="34"/>
      <c r="GJ231" s="34"/>
      <c r="GK231" s="34"/>
      <c r="GL231" s="34"/>
      <c r="GM231" s="34"/>
      <c r="GN231" s="34"/>
      <c r="GO231" s="34"/>
      <c r="GP231" s="34"/>
      <c r="GQ231" s="34"/>
      <c r="GR231" s="34"/>
      <c r="GS231" s="34"/>
      <c r="GT231" s="34"/>
      <c r="GU231" s="34"/>
      <c r="GV231" s="34"/>
      <c r="GW231" s="34"/>
      <c r="GX231" s="34"/>
      <c r="GY231" s="34"/>
      <c r="GZ231" s="34"/>
      <c r="HA231" s="34"/>
      <c r="HB231" s="34"/>
      <c r="HC231" s="34"/>
      <c r="HD231" s="34"/>
      <c r="HE231" s="34"/>
      <c r="HF231" s="34"/>
      <c r="HG231" s="34"/>
      <c r="HH231" s="34"/>
      <c r="HI231" s="34"/>
      <c r="HJ231" s="34"/>
      <c r="HK231" s="34"/>
      <c r="HL231" s="34"/>
    </row>
    <row r="232" spans="1:220" s="33" customFormat="1" ht="30" customHeight="1" x14ac:dyDescent="0.2">
      <c r="A232" s="21">
        <v>5937</v>
      </c>
      <c r="B232" s="21">
        <v>11995</v>
      </c>
      <c r="C232" s="22" t="s">
        <v>610</v>
      </c>
      <c r="D232" s="23" t="s">
        <v>46</v>
      </c>
      <c r="E232" s="24">
        <v>12.473979999999999</v>
      </c>
      <c r="F232" s="24">
        <v>30.678159999999998</v>
      </c>
      <c r="G232" s="25" t="s">
        <v>614</v>
      </c>
      <c r="H232" s="26">
        <v>1000</v>
      </c>
      <c r="I232" s="27" t="s">
        <v>615</v>
      </c>
      <c r="J232" s="28" t="s">
        <v>614</v>
      </c>
      <c r="K232" s="29" t="s">
        <v>50</v>
      </c>
      <c r="L232" s="21" t="s">
        <v>32</v>
      </c>
      <c r="M232" s="21" t="s">
        <v>32</v>
      </c>
      <c r="N232" s="21" t="s">
        <v>32</v>
      </c>
      <c r="O232" s="21" t="s">
        <v>32</v>
      </c>
      <c r="P232" s="21" t="s">
        <v>32</v>
      </c>
      <c r="Q232" s="21" t="s">
        <v>32</v>
      </c>
      <c r="R232" s="21" t="s">
        <v>32</v>
      </c>
      <c r="S232" s="21" t="s">
        <v>32</v>
      </c>
      <c r="T232" s="30">
        <v>1</v>
      </c>
      <c r="U232" s="31">
        <v>0</v>
      </c>
      <c r="V232" s="32"/>
      <c r="W232" s="32"/>
      <c r="X232"/>
      <c r="Y232" s="32"/>
      <c r="Z2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  <c r="EH232" s="32"/>
      <c r="EI232" s="32"/>
      <c r="EJ232" s="32"/>
      <c r="EK232" s="32"/>
      <c r="EL232" s="32"/>
      <c r="EM232" s="32"/>
      <c r="EN232" s="32"/>
      <c r="EO232" s="32"/>
      <c r="EP232" s="32"/>
      <c r="EQ232" s="32"/>
      <c r="ER232" s="32"/>
      <c r="ES232" s="32"/>
      <c r="ET232" s="32"/>
      <c r="EU232" s="32"/>
      <c r="EV232" s="32"/>
      <c r="EW232" s="32"/>
      <c r="EX232" s="32"/>
      <c r="EY232" s="32"/>
      <c r="EZ232" s="32"/>
      <c r="FA232" s="32"/>
      <c r="FB232" s="32"/>
      <c r="FC232" s="32"/>
      <c r="FD232" s="32"/>
      <c r="FE232" s="32"/>
      <c r="FF232" s="32"/>
      <c r="FG232" s="34"/>
      <c r="FH232" s="34"/>
      <c r="FI232" s="34"/>
      <c r="FJ232" s="34"/>
      <c r="FK232" s="34"/>
      <c r="FL232" s="34"/>
      <c r="FM232" s="34"/>
      <c r="FN232" s="34"/>
      <c r="FO232" s="34"/>
      <c r="FP232" s="34"/>
      <c r="FQ232" s="34"/>
      <c r="FR232" s="34"/>
      <c r="FS232" s="34"/>
      <c r="FT232" s="34"/>
      <c r="FU232" s="34"/>
      <c r="FV232" s="34"/>
      <c r="FW232" s="34"/>
      <c r="FX232" s="34"/>
      <c r="FY232" s="34"/>
      <c r="FZ232" s="34"/>
      <c r="GA232" s="34"/>
      <c r="GB232" s="34"/>
      <c r="GC232" s="34"/>
      <c r="GD232" s="34"/>
      <c r="GE232" s="34"/>
      <c r="GF232" s="34"/>
      <c r="GG232" s="34"/>
      <c r="GH232" s="34"/>
      <c r="GI232" s="34"/>
      <c r="GJ232" s="34"/>
      <c r="GK232" s="34"/>
      <c r="GL232" s="34"/>
      <c r="GM232" s="34"/>
      <c r="GN232" s="34"/>
      <c r="GO232" s="34"/>
      <c r="GP232" s="34"/>
      <c r="GQ232" s="34"/>
      <c r="GR232" s="34"/>
      <c r="GS232" s="34"/>
      <c r="GT232" s="34"/>
      <c r="GU232" s="34"/>
      <c r="GV232" s="34"/>
      <c r="GW232" s="34"/>
      <c r="GX232" s="34"/>
      <c r="GY232" s="34"/>
      <c r="GZ232" s="34"/>
      <c r="HA232" s="34"/>
      <c r="HB232" s="34"/>
      <c r="HC232" s="34"/>
      <c r="HD232" s="34"/>
      <c r="HE232" s="34"/>
      <c r="HF232" s="34"/>
      <c r="HG232" s="34"/>
      <c r="HH232" s="34"/>
      <c r="HI232" s="34"/>
      <c r="HJ232" s="34"/>
      <c r="HK232" s="34"/>
      <c r="HL232" s="34"/>
    </row>
    <row r="233" spans="1:220" s="33" customFormat="1" ht="30" customHeight="1" x14ac:dyDescent="0.2">
      <c r="A233" s="21">
        <v>5939</v>
      </c>
      <c r="B233" s="21">
        <v>12016</v>
      </c>
      <c r="C233" s="22" t="s">
        <v>610</v>
      </c>
      <c r="D233" s="23" t="s">
        <v>46</v>
      </c>
      <c r="E233" s="24">
        <v>11.948029999999999</v>
      </c>
      <c r="F233" s="24">
        <v>28.590129999999998</v>
      </c>
      <c r="G233" s="25" t="s">
        <v>616</v>
      </c>
      <c r="H233" s="26">
        <v>2400</v>
      </c>
      <c r="I233" s="27" t="s">
        <v>617</v>
      </c>
      <c r="J233" s="28" t="s">
        <v>616</v>
      </c>
      <c r="K233" s="29" t="s">
        <v>50</v>
      </c>
      <c r="L233" s="21" t="s">
        <v>33</v>
      </c>
      <c r="M233" s="21" t="s">
        <v>32</v>
      </c>
      <c r="N233" s="21" t="s">
        <v>33</v>
      </c>
      <c r="O233" s="21" t="s">
        <v>32</v>
      </c>
      <c r="P233" s="21" t="s">
        <v>33</v>
      </c>
      <c r="Q233" s="21" t="s">
        <v>33</v>
      </c>
      <c r="R233" s="21" t="s">
        <v>32</v>
      </c>
      <c r="S233" s="21" t="s">
        <v>32</v>
      </c>
      <c r="T233" s="30">
        <v>1</v>
      </c>
      <c r="U233" s="31">
        <v>0</v>
      </c>
      <c r="V233" s="32"/>
      <c r="W233" s="32"/>
      <c r="X233"/>
      <c r="Y233" s="32"/>
      <c r="Z233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  <c r="EH233" s="32"/>
      <c r="EI233" s="32"/>
      <c r="EJ233" s="32"/>
      <c r="EK233" s="32"/>
      <c r="EL233" s="32"/>
      <c r="EM233" s="32"/>
      <c r="EN233" s="32"/>
      <c r="EO233" s="32"/>
      <c r="EP233" s="32"/>
      <c r="EQ233" s="32"/>
      <c r="ER233" s="32"/>
      <c r="ES233" s="32"/>
      <c r="ET233" s="32"/>
      <c r="EU233" s="32"/>
      <c r="EV233" s="32"/>
      <c r="EW233" s="32"/>
      <c r="EX233" s="32"/>
      <c r="EY233" s="32"/>
      <c r="EZ233" s="32"/>
      <c r="FA233" s="32"/>
      <c r="FB233" s="32"/>
      <c r="FC233" s="32"/>
      <c r="FD233" s="32"/>
      <c r="FE233" s="32"/>
      <c r="FF233" s="32"/>
      <c r="FG233" s="34"/>
      <c r="FH233" s="34"/>
      <c r="FI233" s="34"/>
      <c r="FJ233" s="34"/>
      <c r="FK233" s="34"/>
      <c r="FL233" s="34"/>
      <c r="FM233" s="34"/>
      <c r="FN233" s="34"/>
      <c r="FO233" s="34"/>
      <c r="FP233" s="34"/>
      <c r="FQ233" s="34"/>
      <c r="FR233" s="34"/>
      <c r="FS233" s="34"/>
      <c r="FT233" s="34"/>
      <c r="FU233" s="34"/>
      <c r="FV233" s="34"/>
      <c r="FW233" s="34"/>
      <c r="FX233" s="34"/>
      <c r="FY233" s="34"/>
      <c r="FZ233" s="34"/>
      <c r="GA233" s="34"/>
      <c r="GB233" s="34"/>
      <c r="GC233" s="34"/>
      <c r="GD233" s="34"/>
      <c r="GE233" s="34"/>
      <c r="GF233" s="34"/>
      <c r="GG233" s="34"/>
      <c r="GH233" s="34"/>
      <c r="GI233" s="34"/>
      <c r="GJ233" s="34"/>
      <c r="GK233" s="34"/>
      <c r="GL233" s="34"/>
      <c r="GM233" s="34"/>
      <c r="GN233" s="34"/>
      <c r="GO233" s="34"/>
      <c r="GP233" s="34"/>
      <c r="GQ233" s="34"/>
      <c r="GR233" s="34"/>
      <c r="GS233" s="34"/>
      <c r="GT233" s="34"/>
      <c r="GU233" s="34"/>
      <c r="GV233" s="34"/>
      <c r="GW233" s="34"/>
      <c r="GX233" s="34"/>
      <c r="GY233" s="34"/>
      <c r="GZ233" s="34"/>
      <c r="HA233" s="34"/>
      <c r="HB233" s="34"/>
      <c r="HC233" s="34"/>
      <c r="HD233" s="34"/>
      <c r="HE233" s="34"/>
      <c r="HF233" s="34"/>
      <c r="HG233" s="34"/>
      <c r="HH233" s="34"/>
      <c r="HI233" s="34"/>
      <c r="HJ233" s="34"/>
      <c r="HK233" s="34"/>
      <c r="HL233" s="34"/>
    </row>
    <row r="234" spans="1:220" s="33" customFormat="1" ht="30" customHeight="1" x14ac:dyDescent="0.2">
      <c r="A234" s="21">
        <v>5236</v>
      </c>
      <c r="B234" s="21">
        <v>42690</v>
      </c>
      <c r="C234" s="22" t="s">
        <v>610</v>
      </c>
      <c r="D234" s="23" t="s">
        <v>46</v>
      </c>
      <c r="E234" s="24">
        <v>10.376897</v>
      </c>
      <c r="F234" s="24">
        <v>23.713961000000001</v>
      </c>
      <c r="G234" s="25" t="s">
        <v>618</v>
      </c>
      <c r="H234" s="26">
        <v>14500</v>
      </c>
      <c r="I234" s="27" t="s">
        <v>619</v>
      </c>
      <c r="J234" s="28" t="s">
        <v>620</v>
      </c>
      <c r="K234" s="29" t="s">
        <v>50</v>
      </c>
      <c r="L234" s="21" t="s">
        <v>32</v>
      </c>
      <c r="M234" s="21" t="s">
        <v>32</v>
      </c>
      <c r="N234" s="21" t="s">
        <v>32</v>
      </c>
      <c r="O234" s="21" t="s">
        <v>32</v>
      </c>
      <c r="P234" s="21" t="s">
        <v>32</v>
      </c>
      <c r="Q234" s="21" t="s">
        <v>32</v>
      </c>
      <c r="R234" s="21" t="s">
        <v>32</v>
      </c>
      <c r="S234" s="21" t="s">
        <v>32</v>
      </c>
      <c r="T234" s="30">
        <v>1</v>
      </c>
      <c r="U234" s="31">
        <v>0</v>
      </c>
      <c r="V234" s="32"/>
      <c r="W234" s="32"/>
      <c r="X234"/>
      <c r="Y234" s="32"/>
      <c r="Z234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  <c r="DU234" s="32"/>
      <c r="DV234" s="32"/>
      <c r="DW234" s="32"/>
      <c r="DX234" s="32"/>
      <c r="DY234" s="32"/>
      <c r="DZ234" s="32"/>
      <c r="EA234" s="32"/>
      <c r="EB234" s="32"/>
      <c r="EC234" s="32"/>
      <c r="ED234" s="32"/>
      <c r="EE234" s="32"/>
      <c r="EF234" s="32"/>
      <c r="EG234" s="32"/>
      <c r="EH234" s="32"/>
      <c r="EI234" s="32"/>
      <c r="EJ234" s="32"/>
      <c r="EK234" s="32"/>
      <c r="EL234" s="32"/>
      <c r="EM234" s="32"/>
      <c r="EN234" s="32"/>
      <c r="EO234" s="32"/>
      <c r="EP234" s="32"/>
      <c r="EQ234" s="32"/>
      <c r="ER234" s="32"/>
      <c r="ES234" s="32"/>
      <c r="ET234" s="32"/>
      <c r="EU234" s="32"/>
      <c r="EV234" s="32"/>
      <c r="EW234" s="32"/>
      <c r="EX234" s="32"/>
      <c r="EY234" s="32"/>
      <c r="EZ234" s="32"/>
      <c r="FA234" s="32"/>
      <c r="FB234" s="32"/>
      <c r="FC234" s="32"/>
      <c r="FD234" s="32"/>
      <c r="FE234" s="32"/>
      <c r="FF234" s="32"/>
      <c r="FG234" s="34"/>
      <c r="FH234" s="34"/>
      <c r="FI234" s="34"/>
      <c r="FJ234" s="34"/>
      <c r="FK234" s="34"/>
      <c r="FL234" s="34"/>
      <c r="FM234" s="34"/>
      <c r="FN234" s="34"/>
      <c r="FO234" s="34"/>
      <c r="FP234" s="34"/>
      <c r="FQ234" s="34"/>
      <c r="FR234" s="34"/>
      <c r="FS234" s="34"/>
      <c r="FT234" s="34"/>
      <c r="FU234" s="34"/>
      <c r="FV234" s="34"/>
      <c r="FW234" s="34"/>
      <c r="FX234" s="34"/>
      <c r="FY234" s="34"/>
      <c r="FZ234" s="34"/>
      <c r="GA234" s="34"/>
      <c r="GB234" s="34"/>
      <c r="GC234" s="34"/>
      <c r="GD234" s="34"/>
      <c r="GE234" s="34"/>
      <c r="GF234" s="34"/>
      <c r="GG234" s="34"/>
      <c r="GH234" s="34"/>
      <c r="GI234" s="34"/>
      <c r="GJ234" s="34"/>
      <c r="GK234" s="34"/>
      <c r="GL234" s="34"/>
      <c r="GM234" s="34"/>
      <c r="GN234" s="34"/>
      <c r="GO234" s="34"/>
      <c r="GP234" s="34"/>
      <c r="GQ234" s="34"/>
      <c r="GR234" s="34"/>
      <c r="GS234" s="34"/>
      <c r="GT234" s="34"/>
      <c r="GU234" s="34"/>
      <c r="GV234" s="34"/>
      <c r="GW234" s="34"/>
      <c r="GX234" s="34"/>
      <c r="GY234" s="34"/>
      <c r="GZ234" s="34"/>
      <c r="HA234" s="34"/>
      <c r="HB234" s="34"/>
      <c r="HC234" s="34"/>
      <c r="HD234" s="34"/>
      <c r="HE234" s="34"/>
      <c r="HF234" s="34"/>
      <c r="HG234" s="34"/>
      <c r="HH234" s="34"/>
      <c r="HI234" s="34"/>
      <c r="HJ234" s="34"/>
      <c r="HK234" s="34"/>
      <c r="HL234" s="34"/>
    </row>
    <row r="235" spans="1:220" s="33" customFormat="1" ht="30" customHeight="1" x14ac:dyDescent="0.2">
      <c r="A235" s="21">
        <v>5943</v>
      </c>
      <c r="B235" s="21">
        <v>12024</v>
      </c>
      <c r="C235" s="22" t="s">
        <v>610</v>
      </c>
      <c r="D235" s="23" t="s">
        <v>46</v>
      </c>
      <c r="E235" s="24">
        <v>10.73208</v>
      </c>
      <c r="F235" s="24">
        <v>31.539919999999999</v>
      </c>
      <c r="G235" s="25" t="s">
        <v>621</v>
      </c>
      <c r="H235" s="26">
        <v>3800</v>
      </c>
      <c r="I235" s="27" t="s">
        <v>622</v>
      </c>
      <c r="J235" s="28" t="s">
        <v>623</v>
      </c>
      <c r="K235" s="29" t="s">
        <v>50</v>
      </c>
      <c r="L235" s="21" t="s">
        <v>32</v>
      </c>
      <c r="M235" s="21" t="s">
        <v>32</v>
      </c>
      <c r="N235" s="21" t="s">
        <v>32</v>
      </c>
      <c r="O235" s="21" t="s">
        <v>32</v>
      </c>
      <c r="P235" s="21" t="s">
        <v>32</v>
      </c>
      <c r="Q235" s="21" t="s">
        <v>32</v>
      </c>
      <c r="R235" s="21" t="s">
        <v>32</v>
      </c>
      <c r="S235" s="21" t="s">
        <v>32</v>
      </c>
      <c r="T235" s="30">
        <v>1</v>
      </c>
      <c r="U235" s="31">
        <v>0</v>
      </c>
      <c r="V235" s="32"/>
      <c r="W235" s="32"/>
      <c r="X235"/>
      <c r="Y235" s="32"/>
      <c r="Z235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  <c r="DL235" s="32"/>
      <c r="DM235" s="32"/>
      <c r="DN235" s="32"/>
      <c r="DO235" s="32"/>
      <c r="DP235" s="32"/>
      <c r="DQ235" s="32"/>
      <c r="DR235" s="32"/>
      <c r="DS235" s="32"/>
      <c r="DT235" s="32"/>
      <c r="DU235" s="32"/>
      <c r="DV235" s="32"/>
      <c r="DW235" s="32"/>
      <c r="DX235" s="32"/>
      <c r="DY235" s="32"/>
      <c r="DZ235" s="32"/>
      <c r="EA235" s="32"/>
      <c r="EB235" s="32"/>
      <c r="EC235" s="32"/>
      <c r="ED235" s="32"/>
      <c r="EE235" s="32"/>
      <c r="EF235" s="32"/>
      <c r="EG235" s="32"/>
      <c r="EH235" s="32"/>
      <c r="EI235" s="32"/>
      <c r="EJ235" s="32"/>
      <c r="EK235" s="32"/>
      <c r="EL235" s="32"/>
      <c r="EM235" s="32"/>
      <c r="EN235" s="32"/>
      <c r="EO235" s="32"/>
      <c r="EP235" s="32"/>
      <c r="EQ235" s="32"/>
      <c r="ER235" s="32"/>
      <c r="ES235" s="32"/>
      <c r="ET235" s="32"/>
      <c r="EU235" s="32"/>
      <c r="EV235" s="32"/>
      <c r="EW235" s="32"/>
      <c r="EX235" s="32"/>
      <c r="EY235" s="32"/>
      <c r="EZ235" s="32"/>
      <c r="FA235" s="32"/>
      <c r="FB235" s="32"/>
      <c r="FC235" s="32"/>
      <c r="FD235" s="32"/>
      <c r="FE235" s="32"/>
      <c r="FF235" s="32"/>
      <c r="FG235" s="34"/>
      <c r="FH235" s="34"/>
      <c r="FI235" s="34"/>
      <c r="FJ235" s="34"/>
      <c r="FK235" s="34"/>
      <c r="FL235" s="34"/>
      <c r="FM235" s="34"/>
      <c r="FN235" s="34"/>
      <c r="FO235" s="34"/>
      <c r="FP235" s="34"/>
      <c r="FQ235" s="34"/>
      <c r="FR235" s="34"/>
      <c r="FS235" s="34"/>
      <c r="FT235" s="34"/>
      <c r="FU235" s="34"/>
      <c r="FV235" s="34"/>
      <c r="FW235" s="34"/>
      <c r="FX235" s="34"/>
      <c r="FY235" s="34"/>
      <c r="FZ235" s="34"/>
      <c r="GA235" s="34"/>
      <c r="GB235" s="34"/>
      <c r="GC235" s="34"/>
      <c r="GD235" s="34"/>
      <c r="GE235" s="34"/>
      <c r="GF235" s="34"/>
      <c r="GG235" s="34"/>
      <c r="GH235" s="34"/>
      <c r="GI235" s="34"/>
      <c r="GJ235" s="34"/>
      <c r="GK235" s="34"/>
      <c r="GL235" s="34"/>
      <c r="GM235" s="34"/>
      <c r="GN235" s="34"/>
      <c r="GO235" s="34"/>
      <c r="GP235" s="34"/>
      <c r="GQ235" s="34"/>
      <c r="GR235" s="34"/>
      <c r="GS235" s="34"/>
      <c r="GT235" s="34"/>
      <c r="GU235" s="34"/>
      <c r="GV235" s="34"/>
      <c r="GW235" s="34"/>
      <c r="GX235" s="34"/>
      <c r="GY235" s="34"/>
      <c r="GZ235" s="34"/>
      <c r="HA235" s="34"/>
      <c r="HB235" s="34"/>
      <c r="HC235" s="34"/>
      <c r="HD235" s="34"/>
      <c r="HE235" s="34"/>
      <c r="HF235" s="34"/>
      <c r="HG235" s="34"/>
      <c r="HH235" s="34"/>
      <c r="HI235" s="34"/>
      <c r="HJ235" s="34"/>
      <c r="HK235" s="34"/>
      <c r="HL235" s="34"/>
    </row>
    <row r="236" spans="1:220" s="33" customFormat="1" ht="30" customHeight="1" x14ac:dyDescent="0.2">
      <c r="A236" s="21">
        <v>5944</v>
      </c>
      <c r="B236" s="21">
        <v>12034</v>
      </c>
      <c r="C236" s="22" t="s">
        <v>610</v>
      </c>
      <c r="D236" s="23" t="s">
        <v>46</v>
      </c>
      <c r="E236" s="24">
        <v>11.833640000000001</v>
      </c>
      <c r="F236" s="24">
        <v>33.692909999999998</v>
      </c>
      <c r="G236" s="25" t="s">
        <v>624</v>
      </c>
      <c r="H236" s="26">
        <v>34000</v>
      </c>
      <c r="I236" s="27" t="s">
        <v>162</v>
      </c>
      <c r="J236" s="28" t="s">
        <v>163</v>
      </c>
      <c r="K236" s="29" t="s">
        <v>50</v>
      </c>
      <c r="L236" s="21" t="s">
        <v>33</v>
      </c>
      <c r="M236" s="21" t="s">
        <v>33</v>
      </c>
      <c r="N236" s="21" t="s">
        <v>33</v>
      </c>
      <c r="O236" s="21" t="s">
        <v>32</v>
      </c>
      <c r="P236" s="21" t="s">
        <v>33</v>
      </c>
      <c r="Q236" s="21" t="s">
        <v>33</v>
      </c>
      <c r="R236" s="21" t="s">
        <v>32</v>
      </c>
      <c r="S236" s="21" t="s">
        <v>32</v>
      </c>
      <c r="T236" s="30">
        <v>1</v>
      </c>
      <c r="U236" s="31">
        <v>0</v>
      </c>
      <c r="V236" s="32"/>
      <c r="W236" s="32"/>
      <c r="X236"/>
      <c r="Y236" s="32"/>
      <c r="Z236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  <c r="DW236" s="32"/>
      <c r="DX236" s="32"/>
      <c r="DY236" s="32"/>
      <c r="DZ236" s="32"/>
      <c r="EA236" s="32"/>
      <c r="EB236" s="32"/>
      <c r="EC236" s="32"/>
      <c r="ED236" s="32"/>
      <c r="EE236" s="32"/>
      <c r="EF236" s="32"/>
      <c r="EG236" s="32"/>
      <c r="EH236" s="32"/>
      <c r="EI236" s="32"/>
      <c r="EJ236" s="32"/>
      <c r="EK236" s="32"/>
      <c r="EL236" s="32"/>
      <c r="EM236" s="32"/>
      <c r="EN236" s="32"/>
      <c r="EO236" s="32"/>
      <c r="EP236" s="32"/>
      <c r="EQ236" s="32"/>
      <c r="ER236" s="32"/>
      <c r="ES236" s="32"/>
      <c r="ET236" s="32"/>
      <c r="EU236" s="32"/>
      <c r="EV236" s="32"/>
      <c r="EW236" s="32"/>
      <c r="EX236" s="32"/>
      <c r="EY236" s="32"/>
      <c r="EZ236" s="32"/>
      <c r="FA236" s="32"/>
      <c r="FB236" s="32"/>
      <c r="FC236" s="32"/>
      <c r="FD236" s="32"/>
      <c r="FE236" s="32"/>
      <c r="FF236" s="32"/>
      <c r="FG236" s="34"/>
      <c r="FH236" s="34"/>
      <c r="FI236" s="34"/>
      <c r="FJ236" s="34"/>
      <c r="FK236" s="34"/>
      <c r="FL236" s="34"/>
      <c r="FM236" s="34"/>
      <c r="FN236" s="34"/>
      <c r="FO236" s="34"/>
      <c r="FP236" s="34"/>
      <c r="FQ236" s="34"/>
      <c r="FR236" s="34"/>
      <c r="FS236" s="34"/>
      <c r="FT236" s="34"/>
      <c r="FU236" s="34"/>
      <c r="FV236" s="34"/>
      <c r="FW236" s="34"/>
      <c r="FX236" s="34"/>
      <c r="FY236" s="34"/>
      <c r="FZ236" s="34"/>
      <c r="GA236" s="34"/>
      <c r="GB236" s="34"/>
      <c r="GC236" s="34"/>
      <c r="GD236" s="34"/>
      <c r="GE236" s="34"/>
      <c r="GF236" s="34"/>
      <c r="GG236" s="34"/>
      <c r="GH236" s="34"/>
      <c r="GI236" s="34"/>
      <c r="GJ236" s="34"/>
      <c r="GK236" s="34"/>
      <c r="GL236" s="34"/>
      <c r="GM236" s="34"/>
      <c r="GN236" s="34"/>
      <c r="GO236" s="34"/>
      <c r="GP236" s="34"/>
      <c r="GQ236" s="34"/>
      <c r="GR236" s="34"/>
      <c r="GS236" s="34"/>
      <c r="GT236" s="34"/>
      <c r="GU236" s="34"/>
      <c r="GV236" s="34"/>
      <c r="GW236" s="34"/>
      <c r="GX236" s="34"/>
      <c r="GY236" s="34"/>
      <c r="GZ236" s="34"/>
      <c r="HA236" s="34"/>
      <c r="HB236" s="34"/>
      <c r="HC236" s="34"/>
      <c r="HD236" s="34"/>
      <c r="HE236" s="34"/>
      <c r="HF236" s="34"/>
      <c r="HG236" s="34"/>
      <c r="HH236" s="34"/>
      <c r="HI236" s="34"/>
      <c r="HJ236" s="34"/>
      <c r="HK236" s="34"/>
      <c r="HL236" s="34"/>
    </row>
    <row r="237" spans="1:220" s="33" customFormat="1" ht="30" customHeight="1" x14ac:dyDescent="0.2">
      <c r="A237" s="21">
        <v>5945</v>
      </c>
      <c r="B237" s="21">
        <v>42824</v>
      </c>
      <c r="C237" s="22" t="s">
        <v>610</v>
      </c>
      <c r="D237" s="23" t="s">
        <v>46</v>
      </c>
      <c r="E237" s="24">
        <v>12.15545</v>
      </c>
      <c r="F237" s="24">
        <v>30.270900000000001</v>
      </c>
      <c r="G237" s="25" t="s">
        <v>625</v>
      </c>
      <c r="H237" s="26">
        <v>28500</v>
      </c>
      <c r="I237" s="27" t="s">
        <v>626</v>
      </c>
      <c r="J237" s="28" t="s">
        <v>625</v>
      </c>
      <c r="K237" s="29" t="s">
        <v>50</v>
      </c>
      <c r="L237" s="21" t="s">
        <v>32</v>
      </c>
      <c r="M237" s="21" t="s">
        <v>32</v>
      </c>
      <c r="N237" s="21" t="s">
        <v>32</v>
      </c>
      <c r="O237" s="21" t="s">
        <v>32</v>
      </c>
      <c r="P237" s="21" t="s">
        <v>32</v>
      </c>
      <c r="Q237" s="21" t="s">
        <v>33</v>
      </c>
      <c r="R237" s="21" t="s">
        <v>32</v>
      </c>
      <c r="S237" s="21" t="s">
        <v>32</v>
      </c>
      <c r="T237" s="30">
        <v>1</v>
      </c>
      <c r="U237" s="31">
        <v>0</v>
      </c>
      <c r="V237" s="32"/>
      <c r="W237" s="32"/>
      <c r="X237"/>
      <c r="Y237" s="32"/>
      <c r="Z237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/>
      <c r="DY237" s="32"/>
      <c r="DZ237" s="32"/>
      <c r="EA237" s="32"/>
      <c r="EB237" s="32"/>
      <c r="EC237" s="32"/>
      <c r="ED237" s="32"/>
      <c r="EE237" s="32"/>
      <c r="EF237" s="32"/>
      <c r="EG237" s="32"/>
      <c r="EH237" s="32"/>
      <c r="EI237" s="32"/>
      <c r="EJ237" s="32"/>
      <c r="EK237" s="32"/>
      <c r="EL237" s="32"/>
      <c r="EM237" s="32"/>
      <c r="EN237" s="32"/>
      <c r="EO237" s="32"/>
      <c r="EP237" s="32"/>
      <c r="EQ237" s="32"/>
      <c r="ER237" s="32"/>
      <c r="ES237" s="32"/>
      <c r="ET237" s="32"/>
      <c r="EU237" s="32"/>
      <c r="EV237" s="32"/>
      <c r="EW237" s="32"/>
      <c r="EX237" s="32"/>
      <c r="EY237" s="32"/>
      <c r="EZ237" s="32"/>
      <c r="FA237" s="32"/>
      <c r="FB237" s="32"/>
      <c r="FC237" s="32"/>
      <c r="FD237" s="32"/>
      <c r="FE237" s="32"/>
      <c r="FF237" s="32"/>
      <c r="FG237" s="34"/>
      <c r="FH237" s="34"/>
      <c r="FI237" s="34"/>
      <c r="FJ237" s="34"/>
      <c r="FK237" s="34"/>
      <c r="FL237" s="34"/>
      <c r="FM237" s="34"/>
      <c r="FN237" s="34"/>
      <c r="FO237" s="34"/>
      <c r="FP237" s="34"/>
      <c r="FQ237" s="34"/>
      <c r="FR237" s="34"/>
      <c r="FS237" s="34"/>
      <c r="FT237" s="34"/>
      <c r="FU237" s="34"/>
      <c r="FV237" s="34"/>
      <c r="FW237" s="34"/>
      <c r="FX237" s="34"/>
      <c r="FY237" s="34"/>
      <c r="FZ237" s="34"/>
      <c r="GA237" s="34"/>
      <c r="GB237" s="34"/>
      <c r="GC237" s="34"/>
      <c r="GD237" s="34"/>
      <c r="GE237" s="34"/>
      <c r="GF237" s="34"/>
      <c r="GG237" s="34"/>
      <c r="GH237" s="34"/>
      <c r="GI237" s="34"/>
      <c r="GJ237" s="34"/>
      <c r="GK237" s="34"/>
      <c r="GL237" s="34"/>
      <c r="GM237" s="34"/>
      <c r="GN237" s="34"/>
      <c r="GO237" s="34"/>
      <c r="GP237" s="34"/>
      <c r="GQ237" s="34"/>
      <c r="GR237" s="34"/>
      <c r="GS237" s="34"/>
      <c r="GT237" s="34"/>
      <c r="GU237" s="34"/>
      <c r="GV237" s="34"/>
      <c r="GW237" s="34"/>
      <c r="GX237" s="34"/>
      <c r="GY237" s="34"/>
      <c r="GZ237" s="34"/>
      <c r="HA237" s="34"/>
      <c r="HB237" s="34"/>
      <c r="HC237" s="34"/>
      <c r="HD237" s="34"/>
      <c r="HE237" s="34"/>
      <c r="HF237" s="34"/>
      <c r="HG237" s="34"/>
      <c r="HH237" s="34"/>
      <c r="HI237" s="34"/>
      <c r="HJ237" s="34"/>
      <c r="HK237" s="34"/>
      <c r="HL237" s="34"/>
    </row>
    <row r="238" spans="1:220" s="33" customFormat="1" ht="30" customHeight="1" x14ac:dyDescent="0.2">
      <c r="A238" s="21">
        <v>5237</v>
      </c>
      <c r="B238" s="21">
        <v>12058</v>
      </c>
      <c r="C238" s="22" t="s">
        <v>610</v>
      </c>
      <c r="D238" s="23" t="s">
        <v>46</v>
      </c>
      <c r="E238" s="24">
        <v>10.904572</v>
      </c>
      <c r="F238" s="24">
        <v>29.578962000000001</v>
      </c>
      <c r="G238" s="25" t="s">
        <v>627</v>
      </c>
      <c r="H238" s="26">
        <v>18000</v>
      </c>
      <c r="I238" s="27" t="s">
        <v>628</v>
      </c>
      <c r="J238" s="28" t="s">
        <v>627</v>
      </c>
      <c r="K238" s="29" t="s">
        <v>50</v>
      </c>
      <c r="L238" s="21" t="s">
        <v>32</v>
      </c>
      <c r="M238" s="21" t="s">
        <v>32</v>
      </c>
      <c r="N238" s="21" t="s">
        <v>32</v>
      </c>
      <c r="O238" s="21" t="s">
        <v>32</v>
      </c>
      <c r="P238" s="21" t="s">
        <v>32</v>
      </c>
      <c r="Q238" s="21" t="s">
        <v>32</v>
      </c>
      <c r="R238" s="21" t="s">
        <v>32</v>
      </c>
      <c r="S238" s="21" t="s">
        <v>32</v>
      </c>
      <c r="T238" s="30">
        <v>1</v>
      </c>
      <c r="U238" s="31">
        <v>0</v>
      </c>
      <c r="V238" s="32"/>
      <c r="W238" s="32"/>
      <c r="X238"/>
      <c r="Y238" s="32"/>
      <c r="Z238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  <c r="EH238" s="32"/>
      <c r="EI238" s="32"/>
      <c r="EJ238" s="32"/>
      <c r="EK238" s="32"/>
      <c r="EL238" s="32"/>
      <c r="EM238" s="32"/>
      <c r="EN238" s="32"/>
      <c r="EO238" s="32"/>
      <c r="EP238" s="32"/>
      <c r="EQ238" s="32"/>
      <c r="ER238" s="32"/>
      <c r="ES238" s="32"/>
      <c r="ET238" s="32"/>
      <c r="EU238" s="32"/>
      <c r="EV238" s="32"/>
      <c r="EW238" s="32"/>
      <c r="EX238" s="32"/>
      <c r="EY238" s="32"/>
      <c r="EZ238" s="32"/>
      <c r="FA238" s="32"/>
      <c r="FB238" s="32"/>
      <c r="FC238" s="32"/>
      <c r="FD238" s="32"/>
      <c r="FE238" s="32"/>
      <c r="FF238" s="32"/>
      <c r="FG238" s="34"/>
      <c r="FH238" s="34"/>
      <c r="FI238" s="34"/>
      <c r="FJ238" s="34"/>
      <c r="FK238" s="34"/>
      <c r="FL238" s="34"/>
      <c r="FM238" s="34"/>
      <c r="FN238" s="34"/>
      <c r="FO238" s="34"/>
      <c r="FP238" s="34"/>
      <c r="FQ238" s="34"/>
      <c r="FR238" s="34"/>
      <c r="FS238" s="34"/>
      <c r="FT238" s="34"/>
      <c r="FU238" s="34"/>
      <c r="FV238" s="34"/>
      <c r="FW238" s="34"/>
      <c r="FX238" s="34"/>
      <c r="FY238" s="34"/>
      <c r="FZ238" s="34"/>
      <c r="GA238" s="34"/>
      <c r="GB238" s="34"/>
      <c r="GC238" s="34"/>
      <c r="GD238" s="34"/>
      <c r="GE238" s="34"/>
      <c r="GF238" s="34"/>
      <c r="GG238" s="34"/>
      <c r="GH238" s="34"/>
      <c r="GI238" s="34"/>
      <c r="GJ238" s="34"/>
      <c r="GK238" s="34"/>
      <c r="GL238" s="34"/>
      <c r="GM238" s="34"/>
      <c r="GN238" s="34"/>
      <c r="GO238" s="34"/>
      <c r="GP238" s="34"/>
      <c r="GQ238" s="34"/>
      <c r="GR238" s="34"/>
      <c r="GS238" s="34"/>
      <c r="GT238" s="34"/>
      <c r="GU238" s="34"/>
      <c r="GV238" s="34"/>
      <c r="GW238" s="34"/>
      <c r="GX238" s="34"/>
      <c r="GY238" s="34"/>
      <c r="GZ238" s="34"/>
      <c r="HA238" s="34"/>
      <c r="HB238" s="34"/>
      <c r="HC238" s="34"/>
      <c r="HD238" s="34"/>
      <c r="HE238" s="34"/>
      <c r="HF238" s="34"/>
      <c r="HG238" s="34"/>
      <c r="HH238" s="34"/>
      <c r="HI238" s="34"/>
      <c r="HJ238" s="34"/>
      <c r="HK238" s="34"/>
      <c r="HL238" s="34"/>
    </row>
    <row r="239" spans="1:220" s="33" customFormat="1" ht="30" customHeight="1" x14ac:dyDescent="0.2">
      <c r="A239" s="21">
        <v>5948</v>
      </c>
      <c r="B239" s="21">
        <v>12061</v>
      </c>
      <c r="C239" s="22" t="s">
        <v>610</v>
      </c>
      <c r="D239" s="23" t="s">
        <v>46</v>
      </c>
      <c r="E239" s="24">
        <v>12.05423</v>
      </c>
      <c r="F239" s="24">
        <v>29.207380000000001</v>
      </c>
      <c r="G239" s="25" t="s">
        <v>629</v>
      </c>
      <c r="H239" s="26">
        <v>9400</v>
      </c>
      <c r="I239" s="27" t="s">
        <v>630</v>
      </c>
      <c r="J239" s="28" t="s">
        <v>629</v>
      </c>
      <c r="K239" s="29" t="s">
        <v>50</v>
      </c>
      <c r="L239" s="21" t="s">
        <v>32</v>
      </c>
      <c r="M239" s="21" t="s">
        <v>32</v>
      </c>
      <c r="N239" s="21" t="s">
        <v>32</v>
      </c>
      <c r="O239" s="21" t="s">
        <v>32</v>
      </c>
      <c r="P239" s="21" t="s">
        <v>32</v>
      </c>
      <c r="Q239" s="21" t="s">
        <v>32</v>
      </c>
      <c r="R239" s="21" t="s">
        <v>32</v>
      </c>
      <c r="S239" s="21" t="s">
        <v>32</v>
      </c>
      <c r="T239" s="30">
        <v>1</v>
      </c>
      <c r="U239" s="31">
        <v>0</v>
      </c>
      <c r="V239" s="32"/>
      <c r="W239" s="32"/>
      <c r="X239"/>
      <c r="Y239" s="32"/>
      <c r="Z239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  <c r="EH239" s="32"/>
      <c r="EI239" s="32"/>
      <c r="EJ239" s="32"/>
      <c r="EK239" s="32"/>
      <c r="EL239" s="32"/>
      <c r="EM239" s="32"/>
      <c r="EN239" s="32"/>
      <c r="EO239" s="32"/>
      <c r="EP239" s="32"/>
      <c r="EQ239" s="32"/>
      <c r="ER239" s="32"/>
      <c r="ES239" s="32"/>
      <c r="ET239" s="32"/>
      <c r="EU239" s="32"/>
      <c r="EV239" s="32"/>
      <c r="EW239" s="32"/>
      <c r="EX239" s="32"/>
      <c r="EY239" s="32"/>
      <c r="EZ239" s="32"/>
      <c r="FA239" s="32"/>
      <c r="FB239" s="32"/>
      <c r="FC239" s="32"/>
      <c r="FD239" s="32"/>
      <c r="FE239" s="32"/>
      <c r="FF239" s="32"/>
      <c r="FG239" s="34"/>
      <c r="FH239" s="34"/>
      <c r="FI239" s="34"/>
      <c r="FJ239" s="34"/>
      <c r="FK239" s="34"/>
      <c r="FL239" s="34"/>
      <c r="FM239" s="34"/>
      <c r="FN239" s="34"/>
      <c r="FO239" s="34"/>
      <c r="FP239" s="34"/>
      <c r="FQ239" s="34"/>
      <c r="FR239" s="34"/>
      <c r="FS239" s="34"/>
      <c r="FT239" s="34"/>
      <c r="FU239" s="34"/>
      <c r="FV239" s="34"/>
      <c r="FW239" s="34"/>
      <c r="FX239" s="34"/>
      <c r="FY239" s="34"/>
      <c r="FZ239" s="34"/>
      <c r="GA239" s="34"/>
      <c r="GB239" s="34"/>
      <c r="GC239" s="34"/>
      <c r="GD239" s="34"/>
      <c r="GE239" s="34"/>
      <c r="GF239" s="34"/>
      <c r="GG239" s="34"/>
      <c r="GH239" s="34"/>
      <c r="GI239" s="34"/>
      <c r="GJ239" s="34"/>
      <c r="GK239" s="34"/>
      <c r="GL239" s="34"/>
      <c r="GM239" s="34"/>
      <c r="GN239" s="34"/>
      <c r="GO239" s="34"/>
      <c r="GP239" s="34"/>
      <c r="GQ239" s="34"/>
      <c r="GR239" s="34"/>
      <c r="GS239" s="34"/>
      <c r="GT239" s="34"/>
      <c r="GU239" s="34"/>
      <c r="GV239" s="34"/>
      <c r="GW239" s="34"/>
      <c r="GX239" s="34"/>
      <c r="GY239" s="34"/>
      <c r="GZ239" s="34"/>
      <c r="HA239" s="34"/>
      <c r="HB239" s="34"/>
      <c r="HC239" s="34"/>
      <c r="HD239" s="34"/>
      <c r="HE239" s="34"/>
      <c r="HF239" s="34"/>
      <c r="HG239" s="34"/>
      <c r="HH239" s="34"/>
      <c r="HI239" s="34"/>
      <c r="HJ239" s="34"/>
      <c r="HK239" s="34"/>
      <c r="HL239" s="34"/>
    </row>
    <row r="240" spans="1:220" s="33" customFormat="1" ht="30" customHeight="1" x14ac:dyDescent="0.2">
      <c r="A240" s="21">
        <v>5950</v>
      </c>
      <c r="B240" s="21">
        <v>12064</v>
      </c>
      <c r="C240" s="22" t="s">
        <v>610</v>
      </c>
      <c r="D240" s="23" t="s">
        <v>46</v>
      </c>
      <c r="E240" s="24">
        <v>11.203737</v>
      </c>
      <c r="F240" s="24">
        <v>29.378900999999999</v>
      </c>
      <c r="G240" s="25" t="s">
        <v>631</v>
      </c>
      <c r="H240" s="26">
        <v>12500</v>
      </c>
      <c r="I240" s="27" t="s">
        <v>632</v>
      </c>
      <c r="J240" s="28" t="s">
        <v>631</v>
      </c>
      <c r="K240" s="29" t="s">
        <v>50</v>
      </c>
      <c r="L240" s="21" t="s">
        <v>32</v>
      </c>
      <c r="M240" s="21" t="s">
        <v>32</v>
      </c>
      <c r="N240" s="21" t="s">
        <v>32</v>
      </c>
      <c r="O240" s="21" t="s">
        <v>32</v>
      </c>
      <c r="P240" s="21" t="s">
        <v>32</v>
      </c>
      <c r="Q240" s="21" t="s">
        <v>32</v>
      </c>
      <c r="R240" s="21" t="s">
        <v>32</v>
      </c>
      <c r="S240" s="21" t="s">
        <v>32</v>
      </c>
      <c r="T240" s="30">
        <v>1</v>
      </c>
      <c r="U240" s="31">
        <v>0</v>
      </c>
      <c r="V240" s="32"/>
      <c r="W240" s="32"/>
      <c r="X240"/>
      <c r="Y240" s="32"/>
      <c r="Z240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/>
      <c r="DY240" s="32"/>
      <c r="DZ240" s="32"/>
      <c r="EA240" s="32"/>
      <c r="EB240" s="32"/>
      <c r="EC240" s="32"/>
      <c r="ED240" s="32"/>
      <c r="EE240" s="32"/>
      <c r="EF240" s="32"/>
      <c r="EG240" s="32"/>
      <c r="EH240" s="32"/>
      <c r="EI240" s="32"/>
      <c r="EJ240" s="32"/>
      <c r="EK240" s="32"/>
      <c r="EL240" s="32"/>
      <c r="EM240" s="32"/>
      <c r="EN240" s="32"/>
      <c r="EO240" s="32"/>
      <c r="EP240" s="32"/>
      <c r="EQ240" s="32"/>
      <c r="ER240" s="32"/>
      <c r="ES240" s="32"/>
      <c r="ET240" s="32"/>
      <c r="EU240" s="32"/>
      <c r="EV240" s="32"/>
      <c r="EW240" s="32"/>
      <c r="EX240" s="32"/>
      <c r="EY240" s="32"/>
      <c r="EZ240" s="32"/>
      <c r="FA240" s="32"/>
      <c r="FB240" s="32"/>
      <c r="FC240" s="32"/>
      <c r="FD240" s="32"/>
      <c r="FE240" s="32"/>
      <c r="FF240" s="32"/>
      <c r="FG240" s="34"/>
      <c r="FH240" s="34"/>
      <c r="FI240" s="34"/>
      <c r="FJ240" s="34"/>
      <c r="FK240" s="34"/>
      <c r="FL240" s="34"/>
      <c r="FM240" s="34"/>
      <c r="FN240" s="34"/>
      <c r="FO240" s="34"/>
      <c r="FP240" s="34"/>
      <c r="FQ240" s="34"/>
      <c r="FR240" s="34"/>
      <c r="FS240" s="34"/>
      <c r="FT240" s="34"/>
      <c r="FU240" s="34"/>
      <c r="FV240" s="34"/>
      <c r="FW240" s="34"/>
      <c r="FX240" s="34"/>
      <c r="FY240" s="34"/>
      <c r="FZ240" s="34"/>
      <c r="GA240" s="34"/>
      <c r="GB240" s="34"/>
      <c r="GC240" s="34"/>
      <c r="GD240" s="34"/>
      <c r="GE240" s="34"/>
      <c r="GF240" s="34"/>
      <c r="GG240" s="34"/>
      <c r="GH240" s="34"/>
      <c r="GI240" s="34"/>
      <c r="GJ240" s="34"/>
      <c r="GK240" s="34"/>
      <c r="GL240" s="34"/>
      <c r="GM240" s="34"/>
      <c r="GN240" s="34"/>
      <c r="GO240" s="34"/>
      <c r="GP240" s="34"/>
      <c r="GQ240" s="34"/>
      <c r="GR240" s="34"/>
      <c r="GS240" s="34"/>
      <c r="GT240" s="34"/>
      <c r="GU240" s="34"/>
      <c r="GV240" s="34"/>
      <c r="GW240" s="34"/>
      <c r="GX240" s="34"/>
      <c r="GY240" s="34"/>
      <c r="GZ240" s="34"/>
      <c r="HA240" s="34"/>
      <c r="HB240" s="34"/>
      <c r="HC240" s="34"/>
      <c r="HD240" s="34"/>
      <c r="HE240" s="34"/>
      <c r="HF240" s="34"/>
      <c r="HG240" s="34"/>
      <c r="HH240" s="34"/>
      <c r="HI240" s="34"/>
      <c r="HJ240" s="34"/>
      <c r="HK240" s="34"/>
      <c r="HL240" s="34"/>
    </row>
    <row r="241" spans="1:220" s="33" customFormat="1" ht="30" customHeight="1" x14ac:dyDescent="0.2">
      <c r="A241" s="21">
        <v>5951</v>
      </c>
      <c r="B241" s="21">
        <v>12065</v>
      </c>
      <c r="C241" s="22" t="s">
        <v>610</v>
      </c>
      <c r="D241" s="23" t="s">
        <v>46</v>
      </c>
      <c r="E241" s="24">
        <v>11.373892</v>
      </c>
      <c r="F241" s="24">
        <v>29.580957000000001</v>
      </c>
      <c r="G241" s="25" t="s">
        <v>633</v>
      </c>
      <c r="H241" s="26">
        <v>1400</v>
      </c>
      <c r="I241" s="27" t="s">
        <v>634</v>
      </c>
      <c r="J241" s="28" t="s">
        <v>635</v>
      </c>
      <c r="K241" s="29" t="s">
        <v>50</v>
      </c>
      <c r="L241" s="21" t="s">
        <v>32</v>
      </c>
      <c r="M241" s="21" t="s">
        <v>32</v>
      </c>
      <c r="N241" s="21" t="s">
        <v>32</v>
      </c>
      <c r="O241" s="21" t="s">
        <v>32</v>
      </c>
      <c r="P241" s="21" t="s">
        <v>32</v>
      </c>
      <c r="Q241" s="21" t="s">
        <v>32</v>
      </c>
      <c r="R241" s="21" t="s">
        <v>32</v>
      </c>
      <c r="S241" s="21" t="s">
        <v>32</v>
      </c>
      <c r="T241" s="30">
        <v>1</v>
      </c>
      <c r="U241" s="31">
        <v>0</v>
      </c>
      <c r="V241" s="32"/>
      <c r="W241" s="32"/>
      <c r="X241"/>
      <c r="Y241" s="32"/>
      <c r="Z241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  <c r="DU241" s="32"/>
      <c r="DV241" s="32"/>
      <c r="DW241" s="32"/>
      <c r="DX241" s="32"/>
      <c r="DY241" s="32"/>
      <c r="DZ241" s="32"/>
      <c r="EA241" s="32"/>
      <c r="EB241" s="32"/>
      <c r="EC241" s="32"/>
      <c r="ED241" s="32"/>
      <c r="EE241" s="32"/>
      <c r="EF241" s="32"/>
      <c r="EG241" s="32"/>
      <c r="EH241" s="32"/>
      <c r="EI241" s="32"/>
      <c r="EJ241" s="32"/>
      <c r="EK241" s="32"/>
      <c r="EL241" s="32"/>
      <c r="EM241" s="32"/>
      <c r="EN241" s="32"/>
      <c r="EO241" s="32"/>
      <c r="EP241" s="32"/>
      <c r="EQ241" s="32"/>
      <c r="ER241" s="32"/>
      <c r="ES241" s="32"/>
      <c r="ET241" s="32"/>
      <c r="EU241" s="32"/>
      <c r="EV241" s="32"/>
      <c r="EW241" s="32"/>
      <c r="EX241" s="32"/>
      <c r="EY241" s="32"/>
      <c r="EZ241" s="32"/>
      <c r="FA241" s="32"/>
      <c r="FB241" s="32"/>
      <c r="FC241" s="32"/>
      <c r="FD241" s="32"/>
      <c r="FE241" s="32"/>
      <c r="FF241" s="32"/>
      <c r="FG241" s="34"/>
      <c r="FH241" s="34"/>
      <c r="FI241" s="34"/>
      <c r="FJ241" s="34"/>
      <c r="FK241" s="34"/>
      <c r="FL241" s="34"/>
      <c r="FM241" s="34"/>
      <c r="FN241" s="34"/>
      <c r="FO241" s="34"/>
      <c r="FP241" s="34"/>
      <c r="FQ241" s="34"/>
      <c r="FR241" s="34"/>
      <c r="FS241" s="34"/>
      <c r="FT241" s="34"/>
      <c r="FU241" s="34"/>
      <c r="FV241" s="34"/>
      <c r="FW241" s="34"/>
      <c r="FX241" s="34"/>
      <c r="FY241" s="34"/>
      <c r="FZ241" s="34"/>
      <c r="GA241" s="34"/>
      <c r="GB241" s="34"/>
      <c r="GC241" s="34"/>
      <c r="GD241" s="34"/>
      <c r="GE241" s="34"/>
      <c r="GF241" s="34"/>
      <c r="GG241" s="34"/>
      <c r="GH241" s="34"/>
      <c r="GI241" s="34"/>
      <c r="GJ241" s="34"/>
      <c r="GK241" s="34"/>
      <c r="GL241" s="34"/>
      <c r="GM241" s="34"/>
      <c r="GN241" s="34"/>
      <c r="GO241" s="34"/>
      <c r="GP241" s="34"/>
      <c r="GQ241" s="34"/>
      <c r="GR241" s="34"/>
      <c r="GS241" s="34"/>
      <c r="GT241" s="34"/>
      <c r="GU241" s="34"/>
      <c r="GV241" s="34"/>
      <c r="GW241" s="34"/>
      <c r="GX241" s="34"/>
      <c r="GY241" s="34"/>
      <c r="GZ241" s="34"/>
      <c r="HA241" s="34"/>
      <c r="HB241" s="34"/>
      <c r="HC241" s="34"/>
      <c r="HD241" s="34"/>
      <c r="HE241" s="34"/>
      <c r="HF241" s="34"/>
      <c r="HG241" s="34"/>
      <c r="HH241" s="34"/>
      <c r="HI241" s="34"/>
      <c r="HJ241" s="34"/>
      <c r="HK241" s="34"/>
      <c r="HL241" s="34"/>
    </row>
    <row r="242" spans="1:220" s="33" customFormat="1" ht="30" customHeight="1" x14ac:dyDescent="0.2">
      <c r="A242" s="21">
        <v>5238</v>
      </c>
      <c r="B242" s="21">
        <v>42828</v>
      </c>
      <c r="C242" s="22" t="s">
        <v>610</v>
      </c>
      <c r="D242" s="23" t="s">
        <v>46</v>
      </c>
      <c r="E242" s="24">
        <v>16.699715000000001</v>
      </c>
      <c r="F242" s="24">
        <v>33.420547999999997</v>
      </c>
      <c r="G242" s="25" t="s">
        <v>636</v>
      </c>
      <c r="H242" s="26">
        <v>32000</v>
      </c>
      <c r="I242" s="27" t="s">
        <v>162</v>
      </c>
      <c r="J242" s="28" t="s">
        <v>163</v>
      </c>
      <c r="K242" s="29" t="s">
        <v>50</v>
      </c>
      <c r="L242" s="21" t="s">
        <v>33</v>
      </c>
      <c r="M242" s="21" t="s">
        <v>33</v>
      </c>
      <c r="N242" s="21" t="s">
        <v>33</v>
      </c>
      <c r="O242" s="21" t="s">
        <v>32</v>
      </c>
      <c r="P242" s="21" t="s">
        <v>33</v>
      </c>
      <c r="Q242" s="21" t="s">
        <v>33</v>
      </c>
      <c r="R242" s="21" t="s">
        <v>32</v>
      </c>
      <c r="S242" s="21" t="s">
        <v>32</v>
      </c>
      <c r="T242" s="30">
        <v>1</v>
      </c>
      <c r="U242" s="31">
        <v>0</v>
      </c>
      <c r="V242" s="32"/>
      <c r="W242" s="32"/>
      <c r="X242"/>
      <c r="Y242" s="32"/>
      <c r="Z24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/>
      <c r="EH242" s="32"/>
      <c r="EI242" s="32"/>
      <c r="EJ242" s="32"/>
      <c r="EK242" s="32"/>
      <c r="EL242" s="32"/>
      <c r="EM242" s="32"/>
      <c r="EN242" s="32"/>
      <c r="EO242" s="32"/>
      <c r="EP242" s="32"/>
      <c r="EQ242" s="32"/>
      <c r="ER242" s="32"/>
      <c r="ES242" s="32"/>
      <c r="ET242" s="32"/>
      <c r="EU242" s="32"/>
      <c r="EV242" s="32"/>
      <c r="EW242" s="32"/>
      <c r="EX242" s="32"/>
      <c r="EY242" s="32"/>
      <c r="EZ242" s="32"/>
      <c r="FA242" s="32"/>
      <c r="FB242" s="32"/>
      <c r="FC242" s="32"/>
      <c r="FD242" s="32"/>
      <c r="FE242" s="32"/>
      <c r="FF242" s="32"/>
      <c r="FG242" s="34"/>
      <c r="FH242" s="34"/>
      <c r="FI242" s="34"/>
      <c r="FJ242" s="34"/>
      <c r="FK242" s="34"/>
      <c r="FL242" s="34"/>
      <c r="FM242" s="34"/>
      <c r="FN242" s="34"/>
      <c r="FO242" s="34"/>
      <c r="FP242" s="34"/>
      <c r="FQ242" s="34"/>
      <c r="FR242" s="34"/>
      <c r="FS242" s="34"/>
      <c r="FT242" s="34"/>
      <c r="FU242" s="34"/>
      <c r="FV242" s="34"/>
      <c r="FW242" s="34"/>
      <c r="FX242" s="34"/>
      <c r="FY242" s="34"/>
      <c r="FZ242" s="34"/>
      <c r="GA242" s="34"/>
      <c r="GB242" s="34"/>
      <c r="GC242" s="34"/>
      <c r="GD242" s="34"/>
      <c r="GE242" s="34"/>
      <c r="GF242" s="34"/>
      <c r="GG242" s="34"/>
      <c r="GH242" s="34"/>
      <c r="GI242" s="34"/>
      <c r="GJ242" s="34"/>
      <c r="GK242" s="34"/>
      <c r="GL242" s="34"/>
      <c r="GM242" s="34"/>
      <c r="GN242" s="34"/>
      <c r="GO242" s="34"/>
      <c r="GP242" s="34"/>
      <c r="GQ242" s="34"/>
      <c r="GR242" s="34"/>
      <c r="GS242" s="34"/>
      <c r="GT242" s="34"/>
      <c r="GU242" s="34"/>
      <c r="GV242" s="34"/>
      <c r="GW242" s="34"/>
      <c r="GX242" s="34"/>
      <c r="GY242" s="34"/>
      <c r="GZ242" s="34"/>
      <c r="HA242" s="34"/>
      <c r="HB242" s="34"/>
      <c r="HC242" s="34"/>
      <c r="HD242" s="34"/>
      <c r="HE242" s="34"/>
      <c r="HF242" s="34"/>
      <c r="HG242" s="34"/>
      <c r="HH242" s="34"/>
      <c r="HI242" s="34"/>
      <c r="HJ242" s="34"/>
      <c r="HK242" s="34"/>
      <c r="HL242" s="34"/>
    </row>
    <row r="243" spans="1:220" s="33" customFormat="1" ht="30" customHeight="1" x14ac:dyDescent="0.2">
      <c r="A243" s="21">
        <v>5955</v>
      </c>
      <c r="B243" s="21">
        <v>12077</v>
      </c>
      <c r="C243" s="22" t="s">
        <v>610</v>
      </c>
      <c r="D243" s="23" t="s">
        <v>46</v>
      </c>
      <c r="E243" s="24">
        <v>10.335649999999999</v>
      </c>
      <c r="F243" s="24">
        <v>30.733070000000001</v>
      </c>
      <c r="G243" s="25" t="s">
        <v>637</v>
      </c>
      <c r="H243" s="26">
        <v>7300</v>
      </c>
      <c r="I243" s="27" t="s">
        <v>638</v>
      </c>
      <c r="J243" s="28" t="s">
        <v>637</v>
      </c>
      <c r="K243" s="29" t="s">
        <v>50</v>
      </c>
      <c r="L243" s="21" t="s">
        <v>32</v>
      </c>
      <c r="M243" s="21" t="s">
        <v>32</v>
      </c>
      <c r="N243" s="21" t="s">
        <v>32</v>
      </c>
      <c r="O243" s="21" t="s">
        <v>32</v>
      </c>
      <c r="P243" s="21" t="s">
        <v>32</v>
      </c>
      <c r="Q243" s="21" t="s">
        <v>32</v>
      </c>
      <c r="R243" s="21" t="s">
        <v>32</v>
      </c>
      <c r="S243" s="21" t="s">
        <v>32</v>
      </c>
      <c r="T243" s="30">
        <v>1</v>
      </c>
      <c r="U243" s="31">
        <v>0</v>
      </c>
      <c r="V243" s="32"/>
      <c r="W243" s="32"/>
      <c r="X243"/>
      <c r="Y243" s="32"/>
      <c r="Z243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32"/>
      <c r="EH243" s="32"/>
      <c r="EI243" s="32"/>
      <c r="EJ243" s="32"/>
      <c r="EK243" s="32"/>
      <c r="EL243" s="32"/>
      <c r="EM243" s="32"/>
      <c r="EN243" s="32"/>
      <c r="EO243" s="32"/>
      <c r="EP243" s="32"/>
      <c r="EQ243" s="32"/>
      <c r="ER243" s="32"/>
      <c r="ES243" s="32"/>
      <c r="ET243" s="32"/>
      <c r="EU243" s="32"/>
      <c r="EV243" s="32"/>
      <c r="EW243" s="32"/>
      <c r="EX243" s="32"/>
      <c r="EY243" s="32"/>
      <c r="EZ243" s="32"/>
      <c r="FA243" s="32"/>
      <c r="FB243" s="32"/>
      <c r="FC243" s="32"/>
      <c r="FD243" s="32"/>
      <c r="FE243" s="32"/>
      <c r="FF243" s="32"/>
      <c r="FG243" s="34"/>
      <c r="FH243" s="34"/>
      <c r="FI243" s="34"/>
      <c r="FJ243" s="34"/>
      <c r="FK243" s="34"/>
      <c r="FL243" s="34"/>
      <c r="FM243" s="34"/>
      <c r="FN243" s="34"/>
      <c r="FO243" s="34"/>
      <c r="FP243" s="34"/>
      <c r="FQ243" s="34"/>
      <c r="FR243" s="34"/>
      <c r="FS243" s="34"/>
      <c r="FT243" s="34"/>
      <c r="FU243" s="34"/>
      <c r="FV243" s="34"/>
      <c r="FW243" s="34"/>
      <c r="FX243" s="34"/>
      <c r="FY243" s="34"/>
      <c r="FZ243" s="34"/>
      <c r="GA243" s="34"/>
      <c r="GB243" s="34"/>
      <c r="GC243" s="34"/>
      <c r="GD243" s="34"/>
      <c r="GE243" s="34"/>
      <c r="GF243" s="34"/>
      <c r="GG243" s="34"/>
      <c r="GH243" s="34"/>
      <c r="GI243" s="34"/>
      <c r="GJ243" s="34"/>
      <c r="GK243" s="34"/>
      <c r="GL243" s="34"/>
      <c r="GM243" s="34"/>
      <c r="GN243" s="34"/>
      <c r="GO243" s="34"/>
      <c r="GP243" s="34"/>
      <c r="GQ243" s="34"/>
      <c r="GR243" s="34"/>
      <c r="GS243" s="34"/>
      <c r="GT243" s="34"/>
      <c r="GU243" s="34"/>
      <c r="GV243" s="34"/>
      <c r="GW243" s="34"/>
      <c r="GX243" s="34"/>
      <c r="GY243" s="34"/>
      <c r="GZ243" s="34"/>
      <c r="HA243" s="34"/>
      <c r="HB243" s="34"/>
      <c r="HC243" s="34"/>
      <c r="HD243" s="34"/>
      <c r="HE243" s="34"/>
      <c r="HF243" s="34"/>
      <c r="HG243" s="34"/>
      <c r="HH243" s="34"/>
      <c r="HI243" s="34"/>
      <c r="HJ243" s="34"/>
      <c r="HK243" s="34"/>
      <c r="HL243" s="34"/>
    </row>
    <row r="244" spans="1:220" s="33" customFormat="1" ht="30" customHeight="1" x14ac:dyDescent="0.2">
      <c r="A244" s="21">
        <v>2042</v>
      </c>
      <c r="B244" s="21">
        <v>12082</v>
      </c>
      <c r="C244" s="22" t="s">
        <v>610</v>
      </c>
      <c r="D244" s="23" t="s">
        <v>46</v>
      </c>
      <c r="E244" s="24">
        <v>10.98053</v>
      </c>
      <c r="F244" s="24">
        <v>31.12359</v>
      </c>
      <c r="G244" s="25" t="s">
        <v>639</v>
      </c>
      <c r="H244" s="26">
        <v>2600</v>
      </c>
      <c r="I244" s="27" t="s">
        <v>640</v>
      </c>
      <c r="J244" s="28" t="s">
        <v>639</v>
      </c>
      <c r="K244" s="29" t="s">
        <v>50</v>
      </c>
      <c r="L244" s="21" t="s">
        <v>32</v>
      </c>
      <c r="M244" s="21" t="s">
        <v>32</v>
      </c>
      <c r="N244" s="21" t="s">
        <v>32</v>
      </c>
      <c r="O244" s="21" t="s">
        <v>32</v>
      </c>
      <c r="P244" s="21" t="s">
        <v>32</v>
      </c>
      <c r="Q244" s="21" t="s">
        <v>32</v>
      </c>
      <c r="R244" s="21" t="s">
        <v>32</v>
      </c>
      <c r="S244" s="21" t="s">
        <v>32</v>
      </c>
      <c r="T244" s="30">
        <v>1</v>
      </c>
      <c r="U244" s="31">
        <v>0</v>
      </c>
      <c r="V244" s="32"/>
      <c r="W244" s="32"/>
      <c r="X244"/>
      <c r="Y244" s="32"/>
      <c r="Z244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  <c r="DG244" s="32"/>
      <c r="DH244" s="32"/>
      <c r="DI244" s="32"/>
      <c r="DJ244" s="32"/>
      <c r="DK244" s="32"/>
      <c r="DL244" s="32"/>
      <c r="DM244" s="32"/>
      <c r="DN244" s="32"/>
      <c r="DO244" s="32"/>
      <c r="DP244" s="32"/>
      <c r="DQ244" s="32"/>
      <c r="DR244" s="32"/>
      <c r="DS244" s="32"/>
      <c r="DT244" s="32"/>
      <c r="DU244" s="32"/>
      <c r="DV244" s="32"/>
      <c r="DW244" s="32"/>
      <c r="DX244" s="32"/>
      <c r="DY244" s="32"/>
      <c r="DZ244" s="32"/>
      <c r="EA244" s="32"/>
      <c r="EB244" s="32"/>
      <c r="EC244" s="32"/>
      <c r="ED244" s="32"/>
      <c r="EE244" s="32"/>
      <c r="EF244" s="32"/>
      <c r="EG244" s="32"/>
      <c r="EH244" s="32"/>
      <c r="EI244" s="32"/>
      <c r="EJ244" s="32"/>
      <c r="EK244" s="32"/>
      <c r="EL244" s="32"/>
      <c r="EM244" s="32"/>
      <c r="EN244" s="32"/>
      <c r="EO244" s="32"/>
      <c r="EP244" s="32"/>
      <c r="EQ244" s="32"/>
      <c r="ER244" s="32"/>
      <c r="ES244" s="32"/>
      <c r="ET244" s="32"/>
      <c r="EU244" s="32"/>
      <c r="EV244" s="32"/>
      <c r="EW244" s="32"/>
      <c r="EX244" s="32"/>
      <c r="EY244" s="32"/>
      <c r="EZ244" s="32"/>
      <c r="FA244" s="32"/>
      <c r="FB244" s="32"/>
      <c r="FC244" s="32"/>
      <c r="FD244" s="32"/>
      <c r="FE244" s="32"/>
      <c r="FF244" s="32"/>
      <c r="FG244" s="34"/>
      <c r="FH244" s="34"/>
      <c r="FI244" s="34"/>
      <c r="FJ244" s="34"/>
      <c r="FK244" s="34"/>
      <c r="FL244" s="34"/>
      <c r="FM244" s="34"/>
      <c r="FN244" s="34"/>
      <c r="FO244" s="34"/>
      <c r="FP244" s="34"/>
      <c r="FQ244" s="34"/>
      <c r="FR244" s="34"/>
      <c r="FS244" s="34"/>
      <c r="FT244" s="34"/>
      <c r="FU244" s="34"/>
      <c r="FV244" s="34"/>
      <c r="FW244" s="34"/>
      <c r="FX244" s="34"/>
      <c r="FY244" s="34"/>
      <c r="FZ244" s="34"/>
      <c r="GA244" s="34"/>
      <c r="GB244" s="34"/>
      <c r="GC244" s="34"/>
      <c r="GD244" s="34"/>
      <c r="GE244" s="34"/>
      <c r="GF244" s="34"/>
      <c r="GG244" s="34"/>
      <c r="GH244" s="34"/>
      <c r="GI244" s="34"/>
      <c r="GJ244" s="34"/>
      <c r="GK244" s="34"/>
      <c r="GL244" s="34"/>
      <c r="GM244" s="34"/>
      <c r="GN244" s="34"/>
      <c r="GO244" s="34"/>
      <c r="GP244" s="34"/>
      <c r="GQ244" s="34"/>
      <c r="GR244" s="34"/>
      <c r="GS244" s="34"/>
      <c r="GT244" s="34"/>
      <c r="GU244" s="34"/>
      <c r="GV244" s="34"/>
      <c r="GW244" s="34"/>
      <c r="GX244" s="34"/>
      <c r="GY244" s="34"/>
      <c r="GZ244" s="34"/>
      <c r="HA244" s="34"/>
      <c r="HB244" s="34"/>
      <c r="HC244" s="34"/>
      <c r="HD244" s="34"/>
      <c r="HE244" s="34"/>
      <c r="HF244" s="34"/>
      <c r="HG244" s="34"/>
      <c r="HH244" s="34"/>
      <c r="HI244" s="34"/>
      <c r="HJ244" s="34"/>
      <c r="HK244" s="34"/>
      <c r="HL244" s="34"/>
    </row>
    <row r="245" spans="1:220" s="33" customFormat="1" ht="30" customHeight="1" x14ac:dyDescent="0.2">
      <c r="A245" s="21">
        <v>5956</v>
      </c>
      <c r="B245" s="21">
        <v>12080</v>
      </c>
      <c r="C245" s="22" t="s">
        <v>610</v>
      </c>
      <c r="D245" s="23" t="s">
        <v>46</v>
      </c>
      <c r="E245" s="24">
        <v>11.17389</v>
      </c>
      <c r="F245" s="24">
        <v>29.805330000000001</v>
      </c>
      <c r="G245" s="25" t="s">
        <v>641</v>
      </c>
      <c r="H245" s="26">
        <v>2000</v>
      </c>
      <c r="I245" s="27" t="s">
        <v>642</v>
      </c>
      <c r="J245" s="28" t="s">
        <v>643</v>
      </c>
      <c r="K245" s="29" t="s">
        <v>50</v>
      </c>
      <c r="L245" s="21" t="s">
        <v>33</v>
      </c>
      <c r="M245" s="21" t="s">
        <v>32</v>
      </c>
      <c r="N245" s="21" t="s">
        <v>32</v>
      </c>
      <c r="O245" s="21" t="s">
        <v>32</v>
      </c>
      <c r="P245" s="21" t="s">
        <v>32</v>
      </c>
      <c r="Q245" s="21" t="s">
        <v>33</v>
      </c>
      <c r="R245" s="21" t="s">
        <v>32</v>
      </c>
      <c r="S245" s="21" t="s">
        <v>32</v>
      </c>
      <c r="T245" s="30">
        <v>1</v>
      </c>
      <c r="U245" s="31">
        <v>0</v>
      </c>
      <c r="V245" s="32"/>
      <c r="W245" s="32"/>
      <c r="X245"/>
      <c r="Y245" s="32"/>
      <c r="Z245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  <c r="DU245" s="32"/>
      <c r="DV245" s="32"/>
      <c r="DW245" s="32"/>
      <c r="DX245" s="32"/>
      <c r="DY245" s="32"/>
      <c r="DZ245" s="32"/>
      <c r="EA245" s="32"/>
      <c r="EB245" s="32"/>
      <c r="EC245" s="32"/>
      <c r="ED245" s="32"/>
      <c r="EE245" s="32"/>
      <c r="EF245" s="32"/>
      <c r="EG245" s="32"/>
      <c r="EH245" s="32"/>
      <c r="EI245" s="32"/>
      <c r="EJ245" s="32"/>
      <c r="EK245" s="32"/>
      <c r="EL245" s="32"/>
      <c r="EM245" s="32"/>
      <c r="EN245" s="32"/>
      <c r="EO245" s="32"/>
      <c r="EP245" s="32"/>
      <c r="EQ245" s="32"/>
      <c r="ER245" s="32"/>
      <c r="ES245" s="32"/>
      <c r="ET245" s="32"/>
      <c r="EU245" s="32"/>
      <c r="EV245" s="32"/>
      <c r="EW245" s="32"/>
      <c r="EX245" s="32"/>
      <c r="EY245" s="32"/>
      <c r="EZ245" s="32"/>
      <c r="FA245" s="32"/>
      <c r="FB245" s="32"/>
      <c r="FC245" s="32"/>
      <c r="FD245" s="32"/>
      <c r="FE245" s="32"/>
      <c r="FF245" s="32"/>
      <c r="FG245" s="34"/>
      <c r="FH245" s="34"/>
      <c r="FI245" s="34"/>
      <c r="FJ245" s="34"/>
      <c r="FK245" s="34"/>
      <c r="FL245" s="34"/>
      <c r="FM245" s="34"/>
      <c r="FN245" s="34"/>
      <c r="FO245" s="34"/>
      <c r="FP245" s="34"/>
      <c r="FQ245" s="34"/>
      <c r="FR245" s="34"/>
      <c r="FS245" s="34"/>
      <c r="FT245" s="34"/>
      <c r="FU245" s="34"/>
      <c r="FV245" s="34"/>
      <c r="FW245" s="34"/>
      <c r="FX245" s="34"/>
      <c r="FY245" s="34"/>
      <c r="FZ245" s="34"/>
      <c r="GA245" s="34"/>
      <c r="GB245" s="34"/>
      <c r="GC245" s="34"/>
      <c r="GD245" s="34"/>
      <c r="GE245" s="34"/>
      <c r="GF245" s="34"/>
      <c r="GG245" s="34"/>
      <c r="GH245" s="34"/>
      <c r="GI245" s="34"/>
      <c r="GJ245" s="34"/>
      <c r="GK245" s="34"/>
      <c r="GL245" s="34"/>
      <c r="GM245" s="34"/>
      <c r="GN245" s="34"/>
      <c r="GO245" s="34"/>
      <c r="GP245" s="34"/>
      <c r="GQ245" s="34"/>
      <c r="GR245" s="34"/>
      <c r="GS245" s="34"/>
      <c r="GT245" s="34"/>
      <c r="GU245" s="34"/>
      <c r="GV245" s="34"/>
      <c r="GW245" s="34"/>
      <c r="GX245" s="34"/>
      <c r="GY245" s="34"/>
      <c r="GZ245" s="34"/>
      <c r="HA245" s="34"/>
      <c r="HB245" s="34"/>
      <c r="HC245" s="34"/>
      <c r="HD245" s="34"/>
      <c r="HE245" s="34"/>
      <c r="HF245" s="34"/>
      <c r="HG245" s="34"/>
      <c r="HH245" s="34"/>
      <c r="HI245" s="34"/>
      <c r="HJ245" s="34"/>
      <c r="HK245" s="34"/>
      <c r="HL245" s="34"/>
    </row>
    <row r="246" spans="1:220" s="33" customFormat="1" ht="30" customHeight="1" x14ac:dyDescent="0.2">
      <c r="A246" s="21">
        <v>1266</v>
      </c>
      <c r="B246" s="21">
        <v>12103</v>
      </c>
      <c r="C246" s="22" t="s">
        <v>610</v>
      </c>
      <c r="D246" s="23" t="s">
        <v>46</v>
      </c>
      <c r="E246" s="24">
        <v>14.78898</v>
      </c>
      <c r="F246" s="24">
        <v>27.223590000000002</v>
      </c>
      <c r="G246" s="25" t="s">
        <v>644</v>
      </c>
      <c r="H246" s="26">
        <v>82500</v>
      </c>
      <c r="I246" s="27" t="s">
        <v>645</v>
      </c>
      <c r="J246" s="28" t="s">
        <v>644</v>
      </c>
      <c r="K246" s="29" t="s">
        <v>50</v>
      </c>
      <c r="L246" s="21" t="s">
        <v>32</v>
      </c>
      <c r="M246" s="21" t="s">
        <v>32</v>
      </c>
      <c r="N246" s="21" t="s">
        <v>32</v>
      </c>
      <c r="O246" s="21" t="s">
        <v>32</v>
      </c>
      <c r="P246" s="21" t="s">
        <v>32</v>
      </c>
      <c r="Q246" s="21" t="s">
        <v>32</v>
      </c>
      <c r="R246" s="21" t="s">
        <v>32</v>
      </c>
      <c r="S246" s="21" t="s">
        <v>32</v>
      </c>
      <c r="T246" s="30">
        <v>1</v>
      </c>
      <c r="U246" s="31">
        <v>0</v>
      </c>
      <c r="V246" s="32"/>
      <c r="W246" s="32"/>
      <c r="X246"/>
      <c r="Y246" s="32"/>
      <c r="Z246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32"/>
      <c r="EH246" s="32"/>
      <c r="EI246" s="32"/>
      <c r="EJ246" s="32"/>
      <c r="EK246" s="32"/>
      <c r="EL246" s="32"/>
      <c r="EM246" s="32"/>
      <c r="EN246" s="32"/>
      <c r="EO246" s="32"/>
      <c r="EP246" s="32"/>
      <c r="EQ246" s="32"/>
      <c r="ER246" s="32"/>
      <c r="ES246" s="32"/>
      <c r="ET246" s="32"/>
      <c r="EU246" s="32"/>
      <c r="EV246" s="32"/>
      <c r="EW246" s="32"/>
      <c r="EX246" s="32"/>
      <c r="EY246" s="32"/>
      <c r="EZ246" s="32"/>
      <c r="FA246" s="32"/>
      <c r="FB246" s="32"/>
      <c r="FC246" s="32"/>
      <c r="FD246" s="32"/>
      <c r="FE246" s="32"/>
      <c r="FF246" s="32"/>
      <c r="FG246" s="34"/>
      <c r="FH246" s="34"/>
      <c r="FI246" s="34"/>
      <c r="FJ246" s="34"/>
      <c r="FK246" s="34"/>
      <c r="FL246" s="34"/>
      <c r="FM246" s="34"/>
      <c r="FN246" s="34"/>
      <c r="FO246" s="34"/>
      <c r="FP246" s="34"/>
      <c r="FQ246" s="34"/>
      <c r="FR246" s="34"/>
      <c r="FS246" s="34"/>
      <c r="FT246" s="34"/>
      <c r="FU246" s="34"/>
      <c r="FV246" s="34"/>
      <c r="FW246" s="34"/>
      <c r="FX246" s="34"/>
      <c r="FY246" s="34"/>
      <c r="FZ246" s="34"/>
      <c r="GA246" s="34"/>
      <c r="GB246" s="34"/>
      <c r="GC246" s="34"/>
      <c r="GD246" s="34"/>
      <c r="GE246" s="34"/>
      <c r="GF246" s="34"/>
      <c r="GG246" s="34"/>
      <c r="GH246" s="34"/>
      <c r="GI246" s="34"/>
      <c r="GJ246" s="34"/>
      <c r="GK246" s="34"/>
      <c r="GL246" s="34"/>
      <c r="GM246" s="34"/>
      <c r="GN246" s="34"/>
      <c r="GO246" s="34"/>
      <c r="GP246" s="34"/>
      <c r="GQ246" s="34"/>
      <c r="GR246" s="34"/>
      <c r="GS246" s="34"/>
      <c r="GT246" s="34"/>
      <c r="GU246" s="34"/>
      <c r="GV246" s="34"/>
      <c r="GW246" s="34"/>
      <c r="GX246" s="34"/>
      <c r="GY246" s="34"/>
      <c r="GZ246" s="34"/>
      <c r="HA246" s="34"/>
      <c r="HB246" s="34"/>
      <c r="HC246" s="34"/>
      <c r="HD246" s="34"/>
      <c r="HE246" s="34"/>
      <c r="HF246" s="34"/>
      <c r="HG246" s="34"/>
      <c r="HH246" s="34"/>
      <c r="HI246" s="34"/>
      <c r="HJ246" s="34"/>
      <c r="HK246" s="34"/>
      <c r="HL246" s="34"/>
    </row>
    <row r="247" spans="1:220" s="33" customFormat="1" ht="30" customHeight="1" x14ac:dyDescent="0.2">
      <c r="A247" s="21">
        <v>2043</v>
      </c>
      <c r="B247" s="21">
        <v>12105</v>
      </c>
      <c r="C247" s="22" t="s">
        <v>610</v>
      </c>
      <c r="D247" s="23" t="s">
        <v>46</v>
      </c>
      <c r="E247" s="24">
        <v>11.029411</v>
      </c>
      <c r="F247" s="24">
        <v>29.496611999999999</v>
      </c>
      <c r="G247" s="25" t="s">
        <v>646</v>
      </c>
      <c r="H247" s="26">
        <v>5200</v>
      </c>
      <c r="I247" s="27" t="s">
        <v>647</v>
      </c>
      <c r="J247" s="28" t="s">
        <v>648</v>
      </c>
      <c r="K247" s="29" t="s">
        <v>50</v>
      </c>
      <c r="L247" s="21" t="s">
        <v>33</v>
      </c>
      <c r="M247" s="21" t="s">
        <v>32</v>
      </c>
      <c r="N247" s="21" t="s">
        <v>33</v>
      </c>
      <c r="O247" s="21" t="s">
        <v>32</v>
      </c>
      <c r="P247" s="21" t="s">
        <v>32</v>
      </c>
      <c r="Q247" s="21" t="s">
        <v>33</v>
      </c>
      <c r="R247" s="21" t="s">
        <v>32</v>
      </c>
      <c r="S247" s="21" t="s">
        <v>32</v>
      </c>
      <c r="T247" s="30">
        <v>1</v>
      </c>
      <c r="U247" s="31">
        <v>0</v>
      </c>
      <c r="V247" s="32"/>
      <c r="W247" s="32"/>
      <c r="X247"/>
      <c r="Y247" s="32"/>
      <c r="Z247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2"/>
      <c r="DE247" s="32"/>
      <c r="DF247" s="32"/>
      <c r="DG247" s="32"/>
      <c r="DH247" s="32"/>
      <c r="DI247" s="32"/>
      <c r="DJ247" s="32"/>
      <c r="DK247" s="32"/>
      <c r="DL247" s="32"/>
      <c r="DM247" s="32"/>
      <c r="DN247" s="32"/>
      <c r="DO247" s="32"/>
      <c r="DP247" s="32"/>
      <c r="DQ247" s="32"/>
      <c r="DR247" s="32"/>
      <c r="DS247" s="32"/>
      <c r="DT247" s="32"/>
      <c r="DU247" s="32"/>
      <c r="DV247" s="32"/>
      <c r="DW247" s="32"/>
      <c r="DX247" s="32"/>
      <c r="DY247" s="32"/>
      <c r="DZ247" s="32"/>
      <c r="EA247" s="32"/>
      <c r="EB247" s="32"/>
      <c r="EC247" s="32"/>
      <c r="ED247" s="32"/>
      <c r="EE247" s="32"/>
      <c r="EF247" s="32"/>
      <c r="EG247" s="32"/>
      <c r="EH247" s="32"/>
      <c r="EI247" s="32"/>
      <c r="EJ247" s="32"/>
      <c r="EK247" s="32"/>
      <c r="EL247" s="32"/>
      <c r="EM247" s="32"/>
      <c r="EN247" s="32"/>
      <c r="EO247" s="32"/>
      <c r="EP247" s="32"/>
      <c r="EQ247" s="32"/>
      <c r="ER247" s="32"/>
      <c r="ES247" s="32"/>
      <c r="ET247" s="32"/>
      <c r="EU247" s="32"/>
      <c r="EV247" s="32"/>
      <c r="EW247" s="32"/>
      <c r="EX247" s="32"/>
      <c r="EY247" s="32"/>
      <c r="EZ247" s="32"/>
      <c r="FA247" s="32"/>
      <c r="FB247" s="32"/>
      <c r="FC247" s="32"/>
      <c r="FD247" s="32"/>
      <c r="FE247" s="32"/>
      <c r="FF247" s="32"/>
      <c r="FG247" s="34"/>
      <c r="FH247" s="34"/>
      <c r="FI247" s="34"/>
      <c r="FJ247" s="34"/>
      <c r="FK247" s="34"/>
      <c r="FL247" s="34"/>
      <c r="FM247" s="34"/>
      <c r="FN247" s="34"/>
      <c r="FO247" s="34"/>
      <c r="FP247" s="34"/>
      <c r="FQ247" s="34"/>
      <c r="FR247" s="34"/>
      <c r="FS247" s="34"/>
      <c r="FT247" s="34"/>
      <c r="FU247" s="34"/>
      <c r="FV247" s="34"/>
      <c r="FW247" s="34"/>
      <c r="FX247" s="34"/>
      <c r="FY247" s="34"/>
      <c r="FZ247" s="34"/>
      <c r="GA247" s="34"/>
      <c r="GB247" s="34"/>
      <c r="GC247" s="34"/>
      <c r="GD247" s="34"/>
      <c r="GE247" s="34"/>
      <c r="GF247" s="34"/>
      <c r="GG247" s="34"/>
      <c r="GH247" s="34"/>
      <c r="GI247" s="34"/>
      <c r="GJ247" s="34"/>
      <c r="GK247" s="34"/>
      <c r="GL247" s="34"/>
      <c r="GM247" s="34"/>
      <c r="GN247" s="34"/>
      <c r="GO247" s="34"/>
      <c r="GP247" s="34"/>
      <c r="GQ247" s="34"/>
      <c r="GR247" s="34"/>
      <c r="GS247" s="34"/>
      <c r="GT247" s="34"/>
      <c r="GU247" s="34"/>
      <c r="GV247" s="34"/>
      <c r="GW247" s="34"/>
      <c r="GX247" s="34"/>
      <c r="GY247" s="34"/>
      <c r="GZ247" s="34"/>
      <c r="HA247" s="34"/>
      <c r="HB247" s="34"/>
      <c r="HC247" s="34"/>
      <c r="HD247" s="34"/>
      <c r="HE247" s="34"/>
      <c r="HF247" s="34"/>
      <c r="HG247" s="34"/>
      <c r="HH247" s="34"/>
      <c r="HI247" s="34"/>
      <c r="HJ247" s="34"/>
      <c r="HK247" s="34"/>
      <c r="HL247" s="34"/>
    </row>
    <row r="248" spans="1:220" s="33" customFormat="1" ht="30" customHeight="1" x14ac:dyDescent="0.2">
      <c r="A248" s="21">
        <v>1267</v>
      </c>
      <c r="B248" s="21">
        <v>42845</v>
      </c>
      <c r="C248" s="22" t="s">
        <v>610</v>
      </c>
      <c r="D248" s="23" t="s">
        <v>46</v>
      </c>
      <c r="E248" s="24">
        <v>11.301939000000001</v>
      </c>
      <c r="F248" s="24">
        <v>23.889150000000001</v>
      </c>
      <c r="G248" s="25" t="s">
        <v>649</v>
      </c>
      <c r="H248" s="26">
        <v>73500</v>
      </c>
      <c r="I248" s="27" t="s">
        <v>162</v>
      </c>
      <c r="J248" s="28" t="s">
        <v>163</v>
      </c>
      <c r="K248" s="29" t="s">
        <v>50</v>
      </c>
      <c r="L248" s="21" t="s">
        <v>33</v>
      </c>
      <c r="M248" s="21" t="s">
        <v>33</v>
      </c>
      <c r="N248" s="21" t="s">
        <v>33</v>
      </c>
      <c r="O248" s="21" t="s">
        <v>32</v>
      </c>
      <c r="P248" s="21" t="s">
        <v>33</v>
      </c>
      <c r="Q248" s="21" t="s">
        <v>33</v>
      </c>
      <c r="R248" s="21" t="s">
        <v>32</v>
      </c>
      <c r="S248" s="21" t="s">
        <v>32</v>
      </c>
      <c r="T248" s="30">
        <v>1</v>
      </c>
      <c r="U248" s="31">
        <v>0</v>
      </c>
      <c r="V248" s="32"/>
      <c r="W248" s="32"/>
      <c r="X248"/>
      <c r="Y248" s="32"/>
      <c r="Z248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  <c r="DG248" s="32"/>
      <c r="DH248" s="32"/>
      <c r="DI248" s="32"/>
      <c r="DJ248" s="32"/>
      <c r="DK248" s="32"/>
      <c r="DL248" s="32"/>
      <c r="DM248" s="32"/>
      <c r="DN248" s="32"/>
      <c r="DO248" s="32"/>
      <c r="DP248" s="32"/>
      <c r="DQ248" s="32"/>
      <c r="DR248" s="32"/>
      <c r="DS248" s="32"/>
      <c r="DT248" s="32"/>
      <c r="DU248" s="32"/>
      <c r="DV248" s="32"/>
      <c r="DW248" s="32"/>
      <c r="DX248" s="32"/>
      <c r="DY248" s="32"/>
      <c r="DZ248" s="32"/>
      <c r="EA248" s="32"/>
      <c r="EB248" s="32"/>
      <c r="EC248" s="32"/>
      <c r="ED248" s="32"/>
      <c r="EE248" s="32"/>
      <c r="EF248" s="32"/>
      <c r="EG248" s="32"/>
      <c r="EH248" s="32"/>
      <c r="EI248" s="32"/>
      <c r="EJ248" s="32"/>
      <c r="EK248" s="32"/>
      <c r="EL248" s="32"/>
      <c r="EM248" s="32"/>
      <c r="EN248" s="32"/>
      <c r="EO248" s="32"/>
      <c r="EP248" s="32"/>
      <c r="EQ248" s="32"/>
      <c r="ER248" s="32"/>
      <c r="ES248" s="32"/>
      <c r="ET248" s="32"/>
      <c r="EU248" s="32"/>
      <c r="EV248" s="32"/>
      <c r="EW248" s="32"/>
      <c r="EX248" s="32"/>
      <c r="EY248" s="32"/>
      <c r="EZ248" s="32"/>
      <c r="FA248" s="32"/>
      <c r="FB248" s="32"/>
      <c r="FC248" s="32"/>
      <c r="FD248" s="32"/>
      <c r="FE248" s="32"/>
      <c r="FF248" s="32"/>
      <c r="FG248" s="34"/>
      <c r="FH248" s="34"/>
      <c r="FI248" s="34"/>
      <c r="FJ248" s="34"/>
      <c r="FK248" s="34"/>
      <c r="FL248" s="34"/>
      <c r="FM248" s="34"/>
      <c r="FN248" s="34"/>
      <c r="FO248" s="34"/>
      <c r="FP248" s="34"/>
      <c r="FQ248" s="34"/>
      <c r="FR248" s="34"/>
      <c r="FS248" s="34"/>
      <c r="FT248" s="34"/>
      <c r="FU248" s="34"/>
      <c r="FV248" s="34"/>
      <c r="FW248" s="34"/>
      <c r="FX248" s="34"/>
      <c r="FY248" s="34"/>
      <c r="FZ248" s="34"/>
      <c r="GA248" s="34"/>
      <c r="GB248" s="34"/>
      <c r="GC248" s="34"/>
      <c r="GD248" s="34"/>
      <c r="GE248" s="34"/>
      <c r="GF248" s="34"/>
      <c r="GG248" s="34"/>
      <c r="GH248" s="34"/>
      <c r="GI248" s="34"/>
      <c r="GJ248" s="34"/>
      <c r="GK248" s="34"/>
      <c r="GL248" s="34"/>
      <c r="GM248" s="34"/>
      <c r="GN248" s="34"/>
      <c r="GO248" s="34"/>
      <c r="GP248" s="34"/>
      <c r="GQ248" s="34"/>
      <c r="GR248" s="34"/>
      <c r="GS248" s="34"/>
      <c r="GT248" s="34"/>
      <c r="GU248" s="34"/>
      <c r="GV248" s="34"/>
      <c r="GW248" s="34"/>
      <c r="GX248" s="34"/>
      <c r="GY248" s="34"/>
      <c r="GZ248" s="34"/>
      <c r="HA248" s="34"/>
      <c r="HB248" s="34"/>
      <c r="HC248" s="34"/>
      <c r="HD248" s="34"/>
      <c r="HE248" s="34"/>
      <c r="HF248" s="34"/>
      <c r="HG248" s="34"/>
      <c r="HH248" s="34"/>
      <c r="HI248" s="34"/>
      <c r="HJ248" s="34"/>
      <c r="HK248" s="34"/>
      <c r="HL248" s="34"/>
    </row>
    <row r="249" spans="1:220" s="33" customFormat="1" ht="30" customHeight="1" x14ac:dyDescent="0.2">
      <c r="A249" s="21">
        <v>592</v>
      </c>
      <c r="B249" s="21">
        <v>42847</v>
      </c>
      <c r="C249" s="22" t="s">
        <v>610</v>
      </c>
      <c r="D249" s="23" t="s">
        <v>46</v>
      </c>
      <c r="E249" s="24">
        <v>13.887744</v>
      </c>
      <c r="F249" s="24">
        <v>28.683326999999998</v>
      </c>
      <c r="G249" s="25" t="s">
        <v>650</v>
      </c>
      <c r="H249" s="26">
        <v>161000</v>
      </c>
      <c r="I249" s="27" t="s">
        <v>162</v>
      </c>
      <c r="J249" s="28" t="s">
        <v>163</v>
      </c>
      <c r="K249" s="29" t="s">
        <v>50</v>
      </c>
      <c r="L249" s="21" t="s">
        <v>33</v>
      </c>
      <c r="M249" s="21" t="s">
        <v>33</v>
      </c>
      <c r="N249" s="21" t="s">
        <v>33</v>
      </c>
      <c r="O249" s="21" t="s">
        <v>32</v>
      </c>
      <c r="P249" s="21" t="s">
        <v>33</v>
      </c>
      <c r="Q249" s="21" t="s">
        <v>33</v>
      </c>
      <c r="R249" s="21" t="s">
        <v>32</v>
      </c>
      <c r="S249" s="21" t="s">
        <v>32</v>
      </c>
      <c r="T249" s="30">
        <v>3</v>
      </c>
      <c r="U249" s="31">
        <v>0</v>
      </c>
      <c r="V249" s="32"/>
      <c r="W249" s="32"/>
      <c r="X249"/>
      <c r="Y249" s="32"/>
      <c r="Z249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/>
      <c r="DT249" s="32"/>
      <c r="DU249" s="32"/>
      <c r="DV249" s="32"/>
      <c r="DW249" s="32"/>
      <c r="DX249" s="32"/>
      <c r="DY249" s="32"/>
      <c r="DZ249" s="32"/>
      <c r="EA249" s="32"/>
      <c r="EB249" s="32"/>
      <c r="EC249" s="32"/>
      <c r="ED249" s="32"/>
      <c r="EE249" s="32"/>
      <c r="EF249" s="32"/>
      <c r="EG249" s="32"/>
      <c r="EH249" s="32"/>
      <c r="EI249" s="32"/>
      <c r="EJ249" s="32"/>
      <c r="EK249" s="32"/>
      <c r="EL249" s="32"/>
      <c r="EM249" s="32"/>
      <c r="EN249" s="32"/>
      <c r="EO249" s="32"/>
      <c r="EP249" s="32"/>
      <c r="EQ249" s="32"/>
      <c r="ER249" s="32"/>
      <c r="ES249" s="32"/>
      <c r="ET249" s="32"/>
      <c r="EU249" s="32"/>
      <c r="EV249" s="32"/>
      <c r="EW249" s="32"/>
      <c r="EX249" s="32"/>
      <c r="EY249" s="32"/>
      <c r="EZ249" s="32"/>
      <c r="FA249" s="32"/>
      <c r="FB249" s="32"/>
      <c r="FC249" s="32"/>
      <c r="FD249" s="32"/>
      <c r="FE249" s="32"/>
      <c r="FF249" s="32"/>
      <c r="FG249" s="34"/>
      <c r="FH249" s="34"/>
      <c r="FI249" s="34"/>
      <c r="FJ249" s="34"/>
      <c r="FK249" s="34"/>
      <c r="FL249" s="34"/>
      <c r="FM249" s="34"/>
      <c r="FN249" s="34"/>
      <c r="FO249" s="34"/>
      <c r="FP249" s="34"/>
      <c r="FQ249" s="34"/>
      <c r="FR249" s="34"/>
      <c r="FS249" s="34"/>
      <c r="FT249" s="34"/>
      <c r="FU249" s="34"/>
      <c r="FV249" s="34"/>
      <c r="FW249" s="34"/>
      <c r="FX249" s="34"/>
      <c r="FY249" s="34"/>
      <c r="FZ249" s="34"/>
      <c r="GA249" s="34"/>
      <c r="GB249" s="34"/>
      <c r="GC249" s="34"/>
      <c r="GD249" s="34"/>
      <c r="GE249" s="34"/>
      <c r="GF249" s="34"/>
      <c r="GG249" s="34"/>
      <c r="GH249" s="34"/>
      <c r="GI249" s="34"/>
      <c r="GJ249" s="34"/>
      <c r="GK249" s="34"/>
      <c r="GL249" s="34"/>
      <c r="GM249" s="34"/>
      <c r="GN249" s="34"/>
      <c r="GO249" s="34"/>
      <c r="GP249" s="34"/>
      <c r="GQ249" s="34"/>
      <c r="GR249" s="34"/>
      <c r="GS249" s="34"/>
      <c r="GT249" s="34"/>
      <c r="GU249" s="34"/>
      <c r="GV249" s="34"/>
      <c r="GW249" s="34"/>
      <c r="GX249" s="34"/>
      <c r="GY249" s="34"/>
      <c r="GZ249" s="34"/>
      <c r="HA249" s="34"/>
      <c r="HB249" s="34"/>
      <c r="HC249" s="34"/>
      <c r="HD249" s="34"/>
      <c r="HE249" s="34"/>
      <c r="HF249" s="34"/>
      <c r="HG249" s="34"/>
      <c r="HH249" s="34"/>
      <c r="HI249" s="34"/>
      <c r="HJ249" s="34"/>
      <c r="HK249" s="34"/>
      <c r="HL249" s="34"/>
    </row>
    <row r="250" spans="1:220" s="33" customFormat="1" ht="30" customHeight="1" x14ac:dyDescent="0.2">
      <c r="A250" s="21">
        <v>5240</v>
      </c>
      <c r="B250" s="21">
        <v>12148</v>
      </c>
      <c r="C250" s="22" t="s">
        <v>610</v>
      </c>
      <c r="D250" s="23" t="s">
        <v>46</v>
      </c>
      <c r="E250" s="24">
        <v>11.837164</v>
      </c>
      <c r="F250" s="24">
        <v>30.829855999999999</v>
      </c>
      <c r="G250" s="25" t="s">
        <v>651</v>
      </c>
      <c r="H250" s="26">
        <v>22500</v>
      </c>
      <c r="I250" s="27" t="s">
        <v>652</v>
      </c>
      <c r="J250" s="28" t="s">
        <v>653</v>
      </c>
      <c r="K250" s="29" t="s">
        <v>50</v>
      </c>
      <c r="L250" s="21" t="s">
        <v>32</v>
      </c>
      <c r="M250" s="21" t="s">
        <v>32</v>
      </c>
      <c r="N250" s="21" t="s">
        <v>32</v>
      </c>
      <c r="O250" s="21" t="s">
        <v>32</v>
      </c>
      <c r="P250" s="21" t="s">
        <v>32</v>
      </c>
      <c r="Q250" s="21" t="s">
        <v>32</v>
      </c>
      <c r="R250" s="21" t="s">
        <v>32</v>
      </c>
      <c r="S250" s="21" t="s">
        <v>32</v>
      </c>
      <c r="T250" s="30">
        <v>1</v>
      </c>
      <c r="U250" s="31">
        <v>0</v>
      </c>
      <c r="V250" s="32"/>
      <c r="W250" s="32"/>
      <c r="X250"/>
      <c r="Y250" s="32"/>
      <c r="Z250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/>
      <c r="DT250" s="32"/>
      <c r="DU250" s="32"/>
      <c r="DV250" s="32"/>
      <c r="DW250" s="32"/>
      <c r="DX250" s="32"/>
      <c r="DY250" s="32"/>
      <c r="DZ250" s="32"/>
      <c r="EA250" s="32"/>
      <c r="EB250" s="32"/>
      <c r="EC250" s="32"/>
      <c r="ED250" s="32"/>
      <c r="EE250" s="32"/>
      <c r="EF250" s="32"/>
      <c r="EG250" s="32"/>
      <c r="EH250" s="32"/>
      <c r="EI250" s="32"/>
      <c r="EJ250" s="32"/>
      <c r="EK250" s="32"/>
      <c r="EL250" s="32"/>
      <c r="EM250" s="32"/>
      <c r="EN250" s="32"/>
      <c r="EO250" s="32"/>
      <c r="EP250" s="32"/>
      <c r="EQ250" s="32"/>
      <c r="ER250" s="32"/>
      <c r="ES250" s="32"/>
      <c r="ET250" s="32"/>
      <c r="EU250" s="32"/>
      <c r="EV250" s="32"/>
      <c r="EW250" s="32"/>
      <c r="EX250" s="32"/>
      <c r="EY250" s="32"/>
      <c r="EZ250" s="32"/>
      <c r="FA250" s="32"/>
      <c r="FB250" s="32"/>
      <c r="FC250" s="32"/>
      <c r="FD250" s="32"/>
      <c r="FE250" s="32"/>
      <c r="FF250" s="32"/>
      <c r="FG250" s="34"/>
      <c r="FH250" s="34"/>
      <c r="FI250" s="34"/>
      <c r="FJ250" s="34"/>
      <c r="FK250" s="34"/>
      <c r="FL250" s="34"/>
      <c r="FM250" s="34"/>
      <c r="FN250" s="34"/>
      <c r="FO250" s="34"/>
      <c r="FP250" s="34"/>
      <c r="FQ250" s="34"/>
      <c r="FR250" s="34"/>
      <c r="FS250" s="34"/>
      <c r="FT250" s="34"/>
      <c r="FU250" s="34"/>
      <c r="FV250" s="34"/>
      <c r="FW250" s="34"/>
      <c r="FX250" s="34"/>
      <c r="FY250" s="34"/>
      <c r="FZ250" s="34"/>
      <c r="GA250" s="34"/>
      <c r="GB250" s="34"/>
      <c r="GC250" s="34"/>
      <c r="GD250" s="34"/>
      <c r="GE250" s="34"/>
      <c r="GF250" s="34"/>
      <c r="GG250" s="34"/>
      <c r="GH250" s="34"/>
      <c r="GI250" s="34"/>
      <c r="GJ250" s="34"/>
      <c r="GK250" s="34"/>
      <c r="GL250" s="34"/>
      <c r="GM250" s="34"/>
      <c r="GN250" s="34"/>
      <c r="GO250" s="34"/>
      <c r="GP250" s="34"/>
      <c r="GQ250" s="34"/>
      <c r="GR250" s="34"/>
      <c r="GS250" s="34"/>
      <c r="GT250" s="34"/>
      <c r="GU250" s="34"/>
      <c r="GV250" s="34"/>
      <c r="GW250" s="34"/>
      <c r="GX250" s="34"/>
      <c r="GY250" s="34"/>
      <c r="GZ250" s="34"/>
      <c r="HA250" s="34"/>
      <c r="HB250" s="34"/>
      <c r="HC250" s="34"/>
      <c r="HD250" s="34"/>
      <c r="HE250" s="34"/>
      <c r="HF250" s="34"/>
      <c r="HG250" s="34"/>
      <c r="HH250" s="34"/>
      <c r="HI250" s="34"/>
      <c r="HJ250" s="34"/>
      <c r="HK250" s="34"/>
      <c r="HL250" s="34"/>
    </row>
    <row r="251" spans="1:220" s="33" customFormat="1" ht="30" customHeight="1" x14ac:dyDescent="0.2">
      <c r="A251" s="21">
        <v>2816</v>
      </c>
      <c r="B251" s="21">
        <v>42852</v>
      </c>
      <c r="C251" s="22" t="s">
        <v>610</v>
      </c>
      <c r="D251" s="23" t="s">
        <v>46</v>
      </c>
      <c r="E251" s="24">
        <v>11.827500000000001</v>
      </c>
      <c r="F251" s="24">
        <v>29.389800000000001</v>
      </c>
      <c r="G251" s="25" t="s">
        <v>654</v>
      </c>
      <c r="H251" s="26">
        <v>16000</v>
      </c>
      <c r="I251" s="27" t="s">
        <v>655</v>
      </c>
      <c r="J251" s="28" t="s">
        <v>656</v>
      </c>
      <c r="K251" s="29" t="s">
        <v>68</v>
      </c>
      <c r="L251" s="21" t="s">
        <v>32</v>
      </c>
      <c r="M251" s="21" t="s">
        <v>32</v>
      </c>
      <c r="N251" s="21" t="s">
        <v>32</v>
      </c>
      <c r="O251" s="21" t="s">
        <v>32</v>
      </c>
      <c r="P251" s="21" t="s">
        <v>32</v>
      </c>
      <c r="Q251" s="21" t="s">
        <v>33</v>
      </c>
      <c r="R251" s="21" t="s">
        <v>32</v>
      </c>
      <c r="S251" s="21" t="s">
        <v>32</v>
      </c>
      <c r="T251" s="30">
        <v>1</v>
      </c>
      <c r="U251" s="31">
        <v>0</v>
      </c>
      <c r="V251" s="32"/>
      <c r="W251" s="32"/>
      <c r="X251"/>
      <c r="Y251" s="32"/>
      <c r="Z251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  <c r="FF251" s="32"/>
      <c r="FG251" s="34"/>
      <c r="FH251" s="34"/>
      <c r="FI251" s="34"/>
      <c r="FJ251" s="34"/>
      <c r="FK251" s="34"/>
      <c r="FL251" s="34"/>
      <c r="FM251" s="34"/>
      <c r="FN251" s="34"/>
      <c r="FO251" s="34"/>
      <c r="FP251" s="34"/>
      <c r="FQ251" s="34"/>
      <c r="FR251" s="34"/>
      <c r="FS251" s="34"/>
      <c r="FT251" s="34"/>
      <c r="FU251" s="34"/>
      <c r="FV251" s="34"/>
      <c r="FW251" s="34"/>
      <c r="FX251" s="34"/>
      <c r="FY251" s="34"/>
      <c r="FZ251" s="34"/>
      <c r="GA251" s="34"/>
      <c r="GB251" s="34"/>
      <c r="GC251" s="34"/>
      <c r="GD251" s="34"/>
      <c r="GE251" s="34"/>
      <c r="GF251" s="34"/>
      <c r="GG251" s="34"/>
      <c r="GH251" s="34"/>
      <c r="GI251" s="34"/>
      <c r="GJ251" s="34"/>
      <c r="GK251" s="34"/>
      <c r="GL251" s="34"/>
      <c r="GM251" s="34"/>
      <c r="GN251" s="34"/>
      <c r="GO251" s="34"/>
      <c r="GP251" s="34"/>
      <c r="GQ251" s="34"/>
      <c r="GR251" s="34"/>
      <c r="GS251" s="34"/>
      <c r="GT251" s="34"/>
      <c r="GU251" s="34"/>
      <c r="GV251" s="34"/>
      <c r="GW251" s="34"/>
      <c r="GX251" s="34"/>
      <c r="GY251" s="34"/>
      <c r="GZ251" s="34"/>
      <c r="HA251" s="34"/>
      <c r="HB251" s="34"/>
      <c r="HC251" s="34"/>
      <c r="HD251" s="34"/>
      <c r="HE251" s="34"/>
      <c r="HF251" s="34"/>
      <c r="HG251" s="34"/>
      <c r="HH251" s="34"/>
      <c r="HI251" s="34"/>
      <c r="HJ251" s="34"/>
      <c r="HK251" s="34"/>
      <c r="HL251" s="34"/>
    </row>
    <row r="252" spans="1:220" s="33" customFormat="1" ht="30" customHeight="1" x14ac:dyDescent="0.2">
      <c r="A252" s="21">
        <v>5964</v>
      </c>
      <c r="B252" s="21">
        <v>42853</v>
      </c>
      <c r="C252" s="22" t="s">
        <v>610</v>
      </c>
      <c r="D252" s="23" t="s">
        <v>46</v>
      </c>
      <c r="E252" s="24">
        <v>11.195497</v>
      </c>
      <c r="F252" s="24">
        <v>29.654571000000001</v>
      </c>
      <c r="G252" s="25" t="s">
        <v>635</v>
      </c>
      <c r="H252" s="26">
        <v>1400</v>
      </c>
      <c r="I252" s="27" t="s">
        <v>634</v>
      </c>
      <c r="J252" s="28" t="s">
        <v>635</v>
      </c>
      <c r="K252" s="29" t="s">
        <v>50</v>
      </c>
      <c r="L252" s="21" t="s">
        <v>32</v>
      </c>
      <c r="M252" s="21" t="s">
        <v>32</v>
      </c>
      <c r="N252" s="21" t="s">
        <v>32</v>
      </c>
      <c r="O252" s="21" t="s">
        <v>32</v>
      </c>
      <c r="P252" s="21" t="s">
        <v>32</v>
      </c>
      <c r="Q252" s="21" t="s">
        <v>32</v>
      </c>
      <c r="R252" s="21" t="s">
        <v>32</v>
      </c>
      <c r="S252" s="21" t="s">
        <v>32</v>
      </c>
      <c r="T252" s="30">
        <v>1</v>
      </c>
      <c r="U252" s="31">
        <v>0</v>
      </c>
      <c r="V252" s="32"/>
      <c r="W252" s="32"/>
      <c r="X252"/>
      <c r="Y252" s="32"/>
      <c r="Z25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  <c r="DL252" s="32"/>
      <c r="DM252" s="32"/>
      <c r="DN252" s="32"/>
      <c r="DO252" s="32"/>
      <c r="DP252" s="32"/>
      <c r="DQ252" s="32"/>
      <c r="DR252" s="32"/>
      <c r="DS252" s="32"/>
      <c r="DT252" s="32"/>
      <c r="DU252" s="32"/>
      <c r="DV252" s="32"/>
      <c r="DW252" s="32"/>
      <c r="DX252" s="32"/>
      <c r="DY252" s="32"/>
      <c r="DZ252" s="32"/>
      <c r="EA252" s="32"/>
      <c r="EB252" s="32"/>
      <c r="EC252" s="32"/>
      <c r="ED252" s="32"/>
      <c r="EE252" s="32"/>
      <c r="EF252" s="32"/>
      <c r="EG252" s="32"/>
      <c r="EH252" s="32"/>
      <c r="EI252" s="32"/>
      <c r="EJ252" s="32"/>
      <c r="EK252" s="32"/>
      <c r="EL252" s="32"/>
      <c r="EM252" s="32"/>
      <c r="EN252" s="32"/>
      <c r="EO252" s="32"/>
      <c r="EP252" s="32"/>
      <c r="EQ252" s="32"/>
      <c r="ER252" s="32"/>
      <c r="ES252" s="32"/>
      <c r="ET252" s="32"/>
      <c r="EU252" s="32"/>
      <c r="EV252" s="32"/>
      <c r="EW252" s="32"/>
      <c r="EX252" s="32"/>
      <c r="EY252" s="32"/>
      <c r="EZ252" s="32"/>
      <c r="FA252" s="32"/>
      <c r="FB252" s="32"/>
      <c r="FC252" s="32"/>
      <c r="FD252" s="32"/>
      <c r="FE252" s="32"/>
      <c r="FF252" s="32"/>
      <c r="FG252" s="34"/>
      <c r="FH252" s="34"/>
      <c r="FI252" s="34"/>
      <c r="FJ252" s="34"/>
      <c r="FK252" s="34"/>
      <c r="FL252" s="34"/>
      <c r="FM252" s="34"/>
      <c r="FN252" s="34"/>
      <c r="FO252" s="34"/>
      <c r="FP252" s="34"/>
      <c r="FQ252" s="34"/>
      <c r="FR252" s="34"/>
      <c r="FS252" s="34"/>
      <c r="FT252" s="34"/>
      <c r="FU252" s="34"/>
      <c r="FV252" s="34"/>
      <c r="FW252" s="34"/>
      <c r="FX252" s="34"/>
      <c r="FY252" s="34"/>
      <c r="FZ252" s="34"/>
      <c r="GA252" s="34"/>
      <c r="GB252" s="34"/>
      <c r="GC252" s="34"/>
      <c r="GD252" s="34"/>
      <c r="GE252" s="34"/>
      <c r="GF252" s="34"/>
      <c r="GG252" s="34"/>
      <c r="GH252" s="34"/>
      <c r="GI252" s="34"/>
      <c r="GJ252" s="34"/>
      <c r="GK252" s="34"/>
      <c r="GL252" s="34"/>
      <c r="GM252" s="34"/>
      <c r="GN252" s="34"/>
      <c r="GO252" s="34"/>
      <c r="GP252" s="34"/>
      <c r="GQ252" s="34"/>
      <c r="GR252" s="34"/>
      <c r="GS252" s="34"/>
      <c r="GT252" s="34"/>
      <c r="GU252" s="34"/>
      <c r="GV252" s="34"/>
      <c r="GW252" s="34"/>
      <c r="GX252" s="34"/>
      <c r="GY252" s="34"/>
      <c r="GZ252" s="34"/>
      <c r="HA252" s="34"/>
      <c r="HB252" s="34"/>
      <c r="HC252" s="34"/>
      <c r="HD252" s="34"/>
      <c r="HE252" s="34"/>
      <c r="HF252" s="34"/>
      <c r="HG252" s="34"/>
      <c r="HH252" s="34"/>
      <c r="HI252" s="34"/>
      <c r="HJ252" s="34"/>
      <c r="HK252" s="34"/>
      <c r="HL252" s="34"/>
    </row>
    <row r="253" spans="1:220" s="33" customFormat="1" ht="30" customHeight="1" x14ac:dyDescent="0.2">
      <c r="A253" s="21">
        <v>5241</v>
      </c>
      <c r="B253" s="21">
        <v>12158</v>
      </c>
      <c r="C253" s="22" t="s">
        <v>610</v>
      </c>
      <c r="D253" s="23" t="s">
        <v>46</v>
      </c>
      <c r="E253" s="24">
        <v>12.179740000000001</v>
      </c>
      <c r="F253" s="24">
        <v>31.124410000000001</v>
      </c>
      <c r="G253" s="25" t="s">
        <v>657</v>
      </c>
      <c r="H253" s="26">
        <v>8000</v>
      </c>
      <c r="I253" s="27" t="s">
        <v>658</v>
      </c>
      <c r="J253" s="28" t="s">
        <v>659</v>
      </c>
      <c r="K253" s="29" t="s">
        <v>50</v>
      </c>
      <c r="L253" s="21" t="s">
        <v>32</v>
      </c>
      <c r="M253" s="21" t="s">
        <v>32</v>
      </c>
      <c r="N253" s="21" t="s">
        <v>32</v>
      </c>
      <c r="O253" s="21" t="s">
        <v>32</v>
      </c>
      <c r="P253" s="21" t="s">
        <v>32</v>
      </c>
      <c r="Q253" s="21" t="s">
        <v>32</v>
      </c>
      <c r="R253" s="21" t="s">
        <v>32</v>
      </c>
      <c r="S253" s="21" t="s">
        <v>32</v>
      </c>
      <c r="T253" s="30">
        <v>1</v>
      </c>
      <c r="U253" s="31">
        <v>0</v>
      </c>
      <c r="V253" s="32"/>
      <c r="W253" s="32"/>
      <c r="X253"/>
      <c r="Y253" s="32"/>
      <c r="Z253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  <c r="DF253" s="32"/>
      <c r="DG253" s="32"/>
      <c r="DH253" s="32"/>
      <c r="DI253" s="32"/>
      <c r="DJ253" s="32"/>
      <c r="DK253" s="32"/>
      <c r="DL253" s="32"/>
      <c r="DM253" s="32"/>
      <c r="DN253" s="32"/>
      <c r="DO253" s="32"/>
      <c r="DP253" s="32"/>
      <c r="DQ253" s="32"/>
      <c r="DR253" s="32"/>
      <c r="DS253" s="32"/>
      <c r="DT253" s="32"/>
      <c r="DU253" s="32"/>
      <c r="DV253" s="32"/>
      <c r="DW253" s="32"/>
      <c r="DX253" s="32"/>
      <c r="DY253" s="32"/>
      <c r="DZ253" s="32"/>
      <c r="EA253" s="32"/>
      <c r="EB253" s="32"/>
      <c r="EC253" s="32"/>
      <c r="ED253" s="32"/>
      <c r="EE253" s="32"/>
      <c r="EF253" s="32"/>
      <c r="EG253" s="32"/>
      <c r="EH253" s="32"/>
      <c r="EI253" s="32"/>
      <c r="EJ253" s="32"/>
      <c r="EK253" s="32"/>
      <c r="EL253" s="32"/>
      <c r="EM253" s="32"/>
      <c r="EN253" s="32"/>
      <c r="EO253" s="32"/>
      <c r="EP253" s="32"/>
      <c r="EQ253" s="32"/>
      <c r="ER253" s="32"/>
      <c r="ES253" s="32"/>
      <c r="ET253" s="32"/>
      <c r="EU253" s="32"/>
      <c r="EV253" s="32"/>
      <c r="EW253" s="32"/>
      <c r="EX253" s="32"/>
      <c r="EY253" s="32"/>
      <c r="EZ253" s="32"/>
      <c r="FA253" s="32"/>
      <c r="FB253" s="32"/>
      <c r="FC253" s="32"/>
      <c r="FD253" s="32"/>
      <c r="FE253" s="32"/>
      <c r="FF253" s="32"/>
      <c r="FG253" s="34"/>
      <c r="FH253" s="34"/>
      <c r="FI253" s="34"/>
      <c r="FJ253" s="34"/>
      <c r="FK253" s="34"/>
      <c r="FL253" s="34"/>
      <c r="FM253" s="34"/>
      <c r="FN253" s="34"/>
      <c r="FO253" s="34"/>
      <c r="FP253" s="34"/>
      <c r="FQ253" s="34"/>
      <c r="FR253" s="34"/>
      <c r="FS253" s="34"/>
      <c r="FT253" s="34"/>
      <c r="FU253" s="34"/>
      <c r="FV253" s="34"/>
      <c r="FW253" s="34"/>
      <c r="FX253" s="34"/>
      <c r="FY253" s="34"/>
      <c r="FZ253" s="34"/>
      <c r="GA253" s="34"/>
      <c r="GB253" s="34"/>
      <c r="GC253" s="34"/>
      <c r="GD253" s="34"/>
      <c r="GE253" s="34"/>
      <c r="GF253" s="34"/>
      <c r="GG253" s="34"/>
      <c r="GH253" s="34"/>
      <c r="GI253" s="34"/>
      <c r="GJ253" s="34"/>
      <c r="GK253" s="34"/>
      <c r="GL253" s="34"/>
      <c r="GM253" s="34"/>
      <c r="GN253" s="34"/>
      <c r="GO253" s="34"/>
      <c r="GP253" s="34"/>
      <c r="GQ253" s="34"/>
      <c r="GR253" s="34"/>
      <c r="GS253" s="34"/>
      <c r="GT253" s="34"/>
      <c r="GU253" s="34"/>
      <c r="GV253" s="34"/>
      <c r="GW253" s="34"/>
      <c r="GX253" s="34"/>
      <c r="GY253" s="34"/>
      <c r="GZ253" s="34"/>
      <c r="HA253" s="34"/>
      <c r="HB253" s="34"/>
      <c r="HC253" s="34"/>
      <c r="HD253" s="34"/>
      <c r="HE253" s="34"/>
      <c r="HF253" s="34"/>
      <c r="HG253" s="34"/>
      <c r="HH253" s="34"/>
      <c r="HI253" s="34"/>
      <c r="HJ253" s="34"/>
      <c r="HK253" s="34"/>
      <c r="HL253" s="34"/>
    </row>
    <row r="254" spans="1:220" s="33" customFormat="1" ht="30" customHeight="1" x14ac:dyDescent="0.2">
      <c r="A254" s="21">
        <v>5966</v>
      </c>
      <c r="B254" s="21">
        <v>12166</v>
      </c>
      <c r="C254" s="22" t="s">
        <v>610</v>
      </c>
      <c r="D254" s="23" t="s">
        <v>46</v>
      </c>
      <c r="E254" s="24">
        <v>11.983857</v>
      </c>
      <c r="F254" s="24">
        <v>30.955221999999999</v>
      </c>
      <c r="G254" s="25" t="s">
        <v>660</v>
      </c>
      <c r="H254" s="26">
        <v>19000</v>
      </c>
      <c r="I254" s="27" t="s">
        <v>652</v>
      </c>
      <c r="J254" s="28" t="s">
        <v>653</v>
      </c>
      <c r="K254" s="29" t="s">
        <v>50</v>
      </c>
      <c r="L254" s="21" t="s">
        <v>32</v>
      </c>
      <c r="M254" s="21" t="s">
        <v>32</v>
      </c>
      <c r="N254" s="21" t="s">
        <v>32</v>
      </c>
      <c r="O254" s="21" t="s">
        <v>32</v>
      </c>
      <c r="P254" s="21" t="s">
        <v>32</v>
      </c>
      <c r="Q254" s="21" t="s">
        <v>32</v>
      </c>
      <c r="R254" s="21" t="s">
        <v>32</v>
      </c>
      <c r="S254" s="21" t="s">
        <v>32</v>
      </c>
      <c r="T254" s="30">
        <v>1</v>
      </c>
      <c r="U254" s="31">
        <v>0</v>
      </c>
      <c r="V254" s="32"/>
      <c r="W254" s="32"/>
      <c r="X254"/>
      <c r="Y254" s="32"/>
      <c r="Z254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  <c r="DU254" s="32"/>
      <c r="DV254" s="32"/>
      <c r="DW254" s="32"/>
      <c r="DX254" s="32"/>
      <c r="DY254" s="32"/>
      <c r="DZ254" s="32"/>
      <c r="EA254" s="32"/>
      <c r="EB254" s="32"/>
      <c r="EC254" s="32"/>
      <c r="ED254" s="32"/>
      <c r="EE254" s="32"/>
      <c r="EF254" s="32"/>
      <c r="EG254" s="32"/>
      <c r="EH254" s="32"/>
      <c r="EI254" s="32"/>
      <c r="EJ254" s="32"/>
      <c r="EK254" s="32"/>
      <c r="EL254" s="32"/>
      <c r="EM254" s="32"/>
      <c r="EN254" s="32"/>
      <c r="EO254" s="32"/>
      <c r="EP254" s="32"/>
      <c r="EQ254" s="32"/>
      <c r="ER254" s="32"/>
      <c r="ES254" s="32"/>
      <c r="ET254" s="32"/>
      <c r="EU254" s="32"/>
      <c r="EV254" s="32"/>
      <c r="EW254" s="32"/>
      <c r="EX254" s="32"/>
      <c r="EY254" s="32"/>
      <c r="EZ254" s="32"/>
      <c r="FA254" s="32"/>
      <c r="FB254" s="32"/>
      <c r="FC254" s="32"/>
      <c r="FD254" s="32"/>
      <c r="FE254" s="32"/>
      <c r="FF254" s="32"/>
      <c r="FG254" s="34"/>
      <c r="FH254" s="34"/>
      <c r="FI254" s="34"/>
      <c r="FJ254" s="34"/>
      <c r="FK254" s="34"/>
      <c r="FL254" s="34"/>
      <c r="FM254" s="34"/>
      <c r="FN254" s="34"/>
      <c r="FO254" s="34"/>
      <c r="FP254" s="34"/>
      <c r="FQ254" s="34"/>
      <c r="FR254" s="34"/>
      <c r="FS254" s="34"/>
      <c r="FT254" s="34"/>
      <c r="FU254" s="34"/>
      <c r="FV254" s="34"/>
      <c r="FW254" s="34"/>
      <c r="FX254" s="34"/>
      <c r="FY254" s="34"/>
      <c r="FZ254" s="34"/>
      <c r="GA254" s="34"/>
      <c r="GB254" s="34"/>
      <c r="GC254" s="34"/>
      <c r="GD254" s="34"/>
      <c r="GE254" s="34"/>
      <c r="GF254" s="34"/>
      <c r="GG254" s="34"/>
      <c r="GH254" s="34"/>
      <c r="GI254" s="34"/>
      <c r="GJ254" s="34"/>
      <c r="GK254" s="34"/>
      <c r="GL254" s="34"/>
      <c r="GM254" s="34"/>
      <c r="GN254" s="34"/>
      <c r="GO254" s="34"/>
      <c r="GP254" s="34"/>
      <c r="GQ254" s="34"/>
      <c r="GR254" s="34"/>
      <c r="GS254" s="34"/>
      <c r="GT254" s="34"/>
      <c r="GU254" s="34"/>
      <c r="GV254" s="34"/>
      <c r="GW254" s="34"/>
      <c r="GX254" s="34"/>
      <c r="GY254" s="34"/>
      <c r="GZ254" s="34"/>
      <c r="HA254" s="34"/>
      <c r="HB254" s="34"/>
      <c r="HC254" s="34"/>
      <c r="HD254" s="34"/>
      <c r="HE254" s="34"/>
      <c r="HF254" s="34"/>
      <c r="HG254" s="34"/>
      <c r="HH254" s="34"/>
      <c r="HI254" s="34"/>
      <c r="HJ254" s="34"/>
      <c r="HK254" s="34"/>
      <c r="HL254" s="34"/>
    </row>
    <row r="255" spans="1:220" s="33" customFormat="1" ht="30" customHeight="1" x14ac:dyDescent="0.2">
      <c r="A255" s="21">
        <v>5243</v>
      </c>
      <c r="B255" s="21">
        <v>12168</v>
      </c>
      <c r="C255" s="22" t="s">
        <v>610</v>
      </c>
      <c r="D255" s="23" t="s">
        <v>46</v>
      </c>
      <c r="E255" s="24">
        <v>10.63777</v>
      </c>
      <c r="F255" s="24">
        <v>30.412800000000001</v>
      </c>
      <c r="G255" s="25" t="s">
        <v>661</v>
      </c>
      <c r="H255" s="26">
        <v>9300</v>
      </c>
      <c r="I255" s="27" t="s">
        <v>662</v>
      </c>
      <c r="J255" s="28" t="s">
        <v>661</v>
      </c>
      <c r="K255" s="29" t="s">
        <v>50</v>
      </c>
      <c r="L255" s="21" t="s">
        <v>32</v>
      </c>
      <c r="M255" s="21" t="s">
        <v>32</v>
      </c>
      <c r="N255" s="21" t="s">
        <v>32</v>
      </c>
      <c r="O255" s="21" t="s">
        <v>32</v>
      </c>
      <c r="P255" s="21" t="s">
        <v>32</v>
      </c>
      <c r="Q255" s="21" t="s">
        <v>32</v>
      </c>
      <c r="R255" s="21" t="s">
        <v>32</v>
      </c>
      <c r="S255" s="21" t="s">
        <v>32</v>
      </c>
      <c r="T255" s="30">
        <v>1</v>
      </c>
      <c r="U255" s="31">
        <v>0</v>
      </c>
      <c r="V255" s="32"/>
      <c r="W255" s="32"/>
      <c r="X255"/>
      <c r="Y255" s="32"/>
      <c r="Z255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  <c r="DU255" s="32"/>
      <c r="DV255" s="32"/>
      <c r="DW255" s="32"/>
      <c r="DX255" s="32"/>
      <c r="DY255" s="32"/>
      <c r="DZ255" s="32"/>
      <c r="EA255" s="32"/>
      <c r="EB255" s="32"/>
      <c r="EC255" s="32"/>
      <c r="ED255" s="32"/>
      <c r="EE255" s="32"/>
      <c r="EF255" s="32"/>
      <c r="EG255" s="32"/>
      <c r="EH255" s="32"/>
      <c r="EI255" s="32"/>
      <c r="EJ255" s="32"/>
      <c r="EK255" s="32"/>
      <c r="EL255" s="32"/>
      <c r="EM255" s="32"/>
      <c r="EN255" s="32"/>
      <c r="EO255" s="32"/>
      <c r="EP255" s="32"/>
      <c r="EQ255" s="32"/>
      <c r="ER255" s="32"/>
      <c r="ES255" s="32"/>
      <c r="ET255" s="32"/>
      <c r="EU255" s="32"/>
      <c r="EV255" s="32"/>
      <c r="EW255" s="32"/>
      <c r="EX255" s="32"/>
      <c r="EY255" s="32"/>
      <c r="EZ255" s="32"/>
      <c r="FA255" s="32"/>
      <c r="FB255" s="32"/>
      <c r="FC255" s="32"/>
      <c r="FD255" s="32"/>
      <c r="FE255" s="32"/>
      <c r="FF255" s="32"/>
      <c r="FG255" s="34"/>
      <c r="FH255" s="34"/>
      <c r="FI255" s="34"/>
      <c r="FJ255" s="34"/>
      <c r="FK255" s="34"/>
      <c r="FL255" s="34"/>
      <c r="FM255" s="34"/>
      <c r="FN255" s="34"/>
      <c r="FO255" s="34"/>
      <c r="FP255" s="34"/>
      <c r="FQ255" s="34"/>
      <c r="FR255" s="34"/>
      <c r="FS255" s="34"/>
      <c r="FT255" s="34"/>
      <c r="FU255" s="34"/>
      <c r="FV255" s="34"/>
      <c r="FW255" s="34"/>
      <c r="FX255" s="34"/>
      <c r="FY255" s="34"/>
      <c r="FZ255" s="34"/>
      <c r="GA255" s="34"/>
      <c r="GB255" s="34"/>
      <c r="GC255" s="34"/>
      <c r="GD255" s="34"/>
      <c r="GE255" s="34"/>
      <c r="GF255" s="34"/>
      <c r="GG255" s="34"/>
      <c r="GH255" s="34"/>
      <c r="GI255" s="34"/>
      <c r="GJ255" s="34"/>
      <c r="GK255" s="34"/>
      <c r="GL255" s="34"/>
      <c r="GM255" s="34"/>
      <c r="GN255" s="34"/>
      <c r="GO255" s="34"/>
      <c r="GP255" s="34"/>
      <c r="GQ255" s="34"/>
      <c r="GR255" s="34"/>
      <c r="GS255" s="34"/>
      <c r="GT255" s="34"/>
      <c r="GU255" s="34"/>
      <c r="GV255" s="34"/>
      <c r="GW255" s="34"/>
      <c r="GX255" s="34"/>
      <c r="GY255" s="34"/>
      <c r="GZ255" s="34"/>
      <c r="HA255" s="34"/>
      <c r="HB255" s="34"/>
      <c r="HC255" s="34"/>
      <c r="HD255" s="34"/>
      <c r="HE255" s="34"/>
      <c r="HF255" s="34"/>
      <c r="HG255" s="34"/>
      <c r="HH255" s="34"/>
      <c r="HI255" s="34"/>
      <c r="HJ255" s="34"/>
      <c r="HK255" s="34"/>
      <c r="HL255" s="34"/>
    </row>
    <row r="256" spans="1:220" s="33" customFormat="1" ht="30" customHeight="1" x14ac:dyDescent="0.2">
      <c r="A256" s="21">
        <v>1031</v>
      </c>
      <c r="B256" s="21">
        <v>42842</v>
      </c>
      <c r="C256" s="22" t="s">
        <v>610</v>
      </c>
      <c r="D256" s="23" t="s">
        <v>46</v>
      </c>
      <c r="E256" s="24">
        <v>11.929202</v>
      </c>
      <c r="F256" s="24">
        <v>30.045957000000001</v>
      </c>
      <c r="G256" s="25" t="s">
        <v>663</v>
      </c>
      <c r="H256" s="26">
        <v>234000</v>
      </c>
      <c r="I256" s="27" t="s">
        <v>664</v>
      </c>
      <c r="J256" s="28" t="s">
        <v>665</v>
      </c>
      <c r="K256" s="29" t="s">
        <v>68</v>
      </c>
      <c r="L256" s="21" t="s">
        <v>33</v>
      </c>
      <c r="M256" s="21" t="s">
        <v>32</v>
      </c>
      <c r="N256" s="21" t="s">
        <v>33</v>
      </c>
      <c r="O256" s="21" t="s">
        <v>32</v>
      </c>
      <c r="P256" s="21" t="s">
        <v>32</v>
      </c>
      <c r="Q256" s="21" t="s">
        <v>33</v>
      </c>
      <c r="R256" s="21" t="s">
        <v>32</v>
      </c>
      <c r="S256" s="21" t="s">
        <v>32</v>
      </c>
      <c r="T256" s="30">
        <v>4</v>
      </c>
      <c r="U256" s="31">
        <v>0</v>
      </c>
      <c r="V256" s="32"/>
      <c r="W256" s="32"/>
      <c r="X256"/>
      <c r="Y256" s="32"/>
      <c r="Z256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  <c r="DG256" s="32"/>
      <c r="DH256" s="32"/>
      <c r="DI256" s="32"/>
      <c r="DJ256" s="32"/>
      <c r="DK256" s="32"/>
      <c r="DL256" s="32"/>
      <c r="DM256" s="32"/>
      <c r="DN256" s="32"/>
      <c r="DO256" s="32"/>
      <c r="DP256" s="32"/>
      <c r="DQ256" s="32"/>
      <c r="DR256" s="32"/>
      <c r="DS256" s="32"/>
      <c r="DT256" s="32"/>
      <c r="DU256" s="32"/>
      <c r="DV256" s="32"/>
      <c r="DW256" s="32"/>
      <c r="DX256" s="32"/>
      <c r="DY256" s="32"/>
      <c r="DZ256" s="32"/>
      <c r="EA256" s="32"/>
      <c r="EB256" s="32"/>
      <c r="EC256" s="32"/>
      <c r="ED256" s="32"/>
      <c r="EE256" s="32"/>
      <c r="EF256" s="32"/>
      <c r="EG256" s="32"/>
      <c r="EH256" s="32"/>
      <c r="EI256" s="32"/>
      <c r="EJ256" s="32"/>
      <c r="EK256" s="32"/>
      <c r="EL256" s="32"/>
      <c r="EM256" s="32"/>
      <c r="EN256" s="32"/>
      <c r="EO256" s="32"/>
      <c r="EP256" s="32"/>
      <c r="EQ256" s="32"/>
      <c r="ER256" s="32"/>
      <c r="ES256" s="32"/>
      <c r="ET256" s="32"/>
      <c r="EU256" s="32"/>
      <c r="EV256" s="32"/>
      <c r="EW256" s="32"/>
      <c r="EX256" s="32"/>
      <c r="EY256" s="32"/>
      <c r="EZ256" s="32"/>
      <c r="FA256" s="32"/>
      <c r="FB256" s="32"/>
      <c r="FC256" s="32"/>
      <c r="FD256" s="32"/>
      <c r="FE256" s="32"/>
      <c r="FF256" s="32"/>
      <c r="FG256" s="34"/>
      <c r="FH256" s="34"/>
      <c r="FI256" s="34"/>
      <c r="FJ256" s="34"/>
      <c r="FK256" s="34"/>
      <c r="FL256" s="34"/>
      <c r="FM256" s="34"/>
      <c r="FN256" s="34"/>
      <c r="FO256" s="34"/>
      <c r="FP256" s="34"/>
      <c r="FQ256" s="34"/>
      <c r="FR256" s="34"/>
      <c r="FS256" s="34"/>
      <c r="FT256" s="34"/>
      <c r="FU256" s="34"/>
      <c r="FV256" s="34"/>
      <c r="FW256" s="34"/>
      <c r="FX256" s="34"/>
      <c r="FY256" s="34"/>
      <c r="FZ256" s="34"/>
      <c r="GA256" s="34"/>
      <c r="GB256" s="34"/>
      <c r="GC256" s="34"/>
      <c r="GD256" s="34"/>
      <c r="GE256" s="34"/>
      <c r="GF256" s="34"/>
      <c r="GG256" s="34"/>
      <c r="GH256" s="34"/>
      <c r="GI256" s="34"/>
      <c r="GJ256" s="34"/>
      <c r="GK256" s="34"/>
      <c r="GL256" s="34"/>
      <c r="GM256" s="34"/>
      <c r="GN256" s="34"/>
      <c r="GO256" s="34"/>
      <c r="GP256" s="34"/>
      <c r="GQ256" s="34"/>
      <c r="GR256" s="34"/>
      <c r="GS256" s="34"/>
      <c r="GT256" s="34"/>
      <c r="GU256" s="34"/>
      <c r="GV256" s="34"/>
      <c r="GW256" s="34"/>
      <c r="GX256" s="34"/>
      <c r="GY256" s="34"/>
      <c r="GZ256" s="34"/>
      <c r="HA256" s="34"/>
      <c r="HB256" s="34"/>
      <c r="HC256" s="34"/>
      <c r="HD256" s="34"/>
      <c r="HE256" s="34"/>
      <c r="HF256" s="34"/>
      <c r="HG256" s="34"/>
      <c r="HH256" s="34"/>
      <c r="HI256" s="34"/>
      <c r="HJ256" s="34"/>
      <c r="HK256" s="34"/>
      <c r="HL256" s="34"/>
    </row>
    <row r="257" spans="1:220" s="33" customFormat="1" ht="30" customHeight="1" x14ac:dyDescent="0.2">
      <c r="A257" s="21">
        <v>5244</v>
      </c>
      <c r="B257" s="21">
        <v>42844</v>
      </c>
      <c r="C257" s="22" t="s">
        <v>610</v>
      </c>
      <c r="D257" s="23" t="s">
        <v>46</v>
      </c>
      <c r="E257" s="24">
        <v>11.594974000000001</v>
      </c>
      <c r="F257" s="24">
        <v>30.462361000000001</v>
      </c>
      <c r="G257" s="25" t="s">
        <v>666</v>
      </c>
      <c r="H257" s="26">
        <v>25000</v>
      </c>
      <c r="I257" s="27" t="s">
        <v>664</v>
      </c>
      <c r="J257" s="28" t="s">
        <v>665</v>
      </c>
      <c r="K257" s="29" t="s">
        <v>50</v>
      </c>
      <c r="L257" s="21" t="s">
        <v>33</v>
      </c>
      <c r="M257" s="21" t="s">
        <v>32</v>
      </c>
      <c r="N257" s="21" t="s">
        <v>33</v>
      </c>
      <c r="O257" s="21" t="s">
        <v>32</v>
      </c>
      <c r="P257" s="21" t="s">
        <v>32</v>
      </c>
      <c r="Q257" s="21" t="s">
        <v>33</v>
      </c>
      <c r="R257" s="21" t="s">
        <v>32</v>
      </c>
      <c r="S257" s="21" t="s">
        <v>32</v>
      </c>
      <c r="T257" s="30">
        <v>1</v>
      </c>
      <c r="U257" s="31">
        <v>0</v>
      </c>
      <c r="V257" s="32"/>
      <c r="W257" s="32"/>
      <c r="X257"/>
      <c r="Y257" s="32"/>
      <c r="Z257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  <c r="DL257" s="32"/>
      <c r="DM257" s="32"/>
      <c r="DN257" s="32"/>
      <c r="DO257" s="32"/>
      <c r="DP257" s="32"/>
      <c r="DQ257" s="32"/>
      <c r="DR257" s="32"/>
      <c r="DS257" s="32"/>
      <c r="DT257" s="32"/>
      <c r="DU257" s="32"/>
      <c r="DV257" s="32"/>
      <c r="DW257" s="32"/>
      <c r="DX257" s="32"/>
      <c r="DY257" s="32"/>
      <c r="DZ257" s="32"/>
      <c r="EA257" s="32"/>
      <c r="EB257" s="32"/>
      <c r="EC257" s="32"/>
      <c r="ED257" s="32"/>
      <c r="EE257" s="32"/>
      <c r="EF257" s="32"/>
      <c r="EG257" s="32"/>
      <c r="EH257" s="32"/>
      <c r="EI257" s="32"/>
      <c r="EJ257" s="32"/>
      <c r="EK257" s="32"/>
      <c r="EL257" s="32"/>
      <c r="EM257" s="32"/>
      <c r="EN257" s="32"/>
      <c r="EO257" s="32"/>
      <c r="EP257" s="32"/>
      <c r="EQ257" s="32"/>
      <c r="ER257" s="32"/>
      <c r="ES257" s="32"/>
      <c r="ET257" s="32"/>
      <c r="EU257" s="32"/>
      <c r="EV257" s="32"/>
      <c r="EW257" s="32"/>
      <c r="EX257" s="32"/>
      <c r="EY257" s="32"/>
      <c r="EZ257" s="32"/>
      <c r="FA257" s="32"/>
      <c r="FB257" s="32"/>
      <c r="FC257" s="32"/>
      <c r="FD257" s="32"/>
      <c r="FE257" s="32"/>
      <c r="FF257" s="32"/>
      <c r="FG257" s="34"/>
      <c r="FH257" s="34"/>
      <c r="FI257" s="34"/>
      <c r="FJ257" s="34"/>
      <c r="FK257" s="34"/>
      <c r="FL257" s="34"/>
      <c r="FM257" s="34"/>
      <c r="FN257" s="34"/>
      <c r="FO257" s="34"/>
      <c r="FP257" s="34"/>
      <c r="FQ257" s="34"/>
      <c r="FR257" s="34"/>
      <c r="FS257" s="34"/>
      <c r="FT257" s="34"/>
      <c r="FU257" s="34"/>
      <c r="FV257" s="34"/>
      <c r="FW257" s="34"/>
      <c r="FX257" s="34"/>
      <c r="FY257" s="34"/>
      <c r="FZ257" s="34"/>
      <c r="GA257" s="34"/>
      <c r="GB257" s="34"/>
      <c r="GC257" s="34"/>
      <c r="GD257" s="34"/>
      <c r="GE257" s="34"/>
      <c r="GF257" s="34"/>
      <c r="GG257" s="34"/>
      <c r="GH257" s="34"/>
      <c r="GI257" s="34"/>
      <c r="GJ257" s="34"/>
      <c r="GK257" s="34"/>
      <c r="GL257" s="34"/>
      <c r="GM257" s="34"/>
      <c r="GN257" s="34"/>
      <c r="GO257" s="34"/>
      <c r="GP257" s="34"/>
      <c r="GQ257" s="34"/>
      <c r="GR257" s="34"/>
      <c r="GS257" s="34"/>
      <c r="GT257" s="34"/>
      <c r="GU257" s="34"/>
      <c r="GV257" s="34"/>
      <c r="GW257" s="34"/>
      <c r="GX257" s="34"/>
      <c r="GY257" s="34"/>
      <c r="GZ257" s="34"/>
      <c r="HA257" s="34"/>
      <c r="HB257" s="34"/>
      <c r="HC257" s="34"/>
      <c r="HD257" s="34"/>
      <c r="HE257" s="34"/>
      <c r="HF257" s="34"/>
      <c r="HG257" s="34"/>
      <c r="HH257" s="34"/>
      <c r="HI257" s="34"/>
      <c r="HJ257" s="34"/>
      <c r="HK257" s="34"/>
      <c r="HL257" s="34"/>
    </row>
    <row r="258" spans="1:220" s="33" customFormat="1" ht="30" customHeight="1" x14ac:dyDescent="0.2">
      <c r="A258" s="21">
        <v>5968</v>
      </c>
      <c r="B258" s="21">
        <v>12171</v>
      </c>
      <c r="C258" s="22" t="s">
        <v>610</v>
      </c>
      <c r="D258" s="23" t="s">
        <v>46</v>
      </c>
      <c r="E258" s="24">
        <v>10.59398</v>
      </c>
      <c r="F258" s="24">
        <v>31.157360000000001</v>
      </c>
      <c r="G258" s="25" t="s">
        <v>667</v>
      </c>
      <c r="H258" s="26">
        <v>1000</v>
      </c>
      <c r="I258" s="27" t="s">
        <v>668</v>
      </c>
      <c r="J258" s="28" t="s">
        <v>667</v>
      </c>
      <c r="K258" s="29" t="s">
        <v>50</v>
      </c>
      <c r="L258" s="21" t="s">
        <v>32</v>
      </c>
      <c r="M258" s="21" t="s">
        <v>32</v>
      </c>
      <c r="N258" s="21" t="s">
        <v>32</v>
      </c>
      <c r="O258" s="21" t="s">
        <v>32</v>
      </c>
      <c r="P258" s="21" t="s">
        <v>32</v>
      </c>
      <c r="Q258" s="21" t="s">
        <v>32</v>
      </c>
      <c r="R258" s="21" t="s">
        <v>32</v>
      </c>
      <c r="S258" s="21" t="s">
        <v>32</v>
      </c>
      <c r="T258" s="30">
        <v>1</v>
      </c>
      <c r="U258" s="31">
        <v>0</v>
      </c>
      <c r="V258" s="32"/>
      <c r="W258" s="32"/>
      <c r="X258"/>
      <c r="Y258" s="32"/>
      <c r="Z258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/>
      <c r="DT258" s="32"/>
      <c r="DU258" s="32"/>
      <c r="DV258" s="32"/>
      <c r="DW258" s="32"/>
      <c r="DX258" s="32"/>
      <c r="DY258" s="32"/>
      <c r="DZ258" s="32"/>
      <c r="EA258" s="32"/>
      <c r="EB258" s="32"/>
      <c r="EC258" s="32"/>
      <c r="ED258" s="32"/>
      <c r="EE258" s="32"/>
      <c r="EF258" s="32"/>
      <c r="EG258" s="32"/>
      <c r="EH258" s="32"/>
      <c r="EI258" s="32"/>
      <c r="EJ258" s="32"/>
      <c r="EK258" s="32"/>
      <c r="EL258" s="32"/>
      <c r="EM258" s="32"/>
      <c r="EN258" s="32"/>
      <c r="EO258" s="32"/>
      <c r="EP258" s="32"/>
      <c r="EQ258" s="32"/>
      <c r="ER258" s="32"/>
      <c r="ES258" s="32"/>
      <c r="ET258" s="32"/>
      <c r="EU258" s="32"/>
      <c r="EV258" s="32"/>
      <c r="EW258" s="32"/>
      <c r="EX258" s="32"/>
      <c r="EY258" s="32"/>
      <c r="EZ258" s="32"/>
      <c r="FA258" s="32"/>
      <c r="FB258" s="32"/>
      <c r="FC258" s="32"/>
      <c r="FD258" s="32"/>
      <c r="FE258" s="32"/>
      <c r="FF258" s="32"/>
      <c r="FG258" s="34"/>
      <c r="FH258" s="34"/>
      <c r="FI258" s="34"/>
      <c r="FJ258" s="34"/>
      <c r="FK258" s="34"/>
      <c r="FL258" s="34"/>
      <c r="FM258" s="34"/>
      <c r="FN258" s="34"/>
      <c r="FO258" s="34"/>
      <c r="FP258" s="34"/>
      <c r="FQ258" s="34"/>
      <c r="FR258" s="34"/>
      <c r="FS258" s="34"/>
      <c r="FT258" s="34"/>
      <c r="FU258" s="34"/>
      <c r="FV258" s="34"/>
      <c r="FW258" s="34"/>
      <c r="FX258" s="34"/>
      <c r="FY258" s="34"/>
      <c r="FZ258" s="34"/>
      <c r="GA258" s="34"/>
      <c r="GB258" s="34"/>
      <c r="GC258" s="34"/>
      <c r="GD258" s="34"/>
      <c r="GE258" s="34"/>
      <c r="GF258" s="34"/>
      <c r="GG258" s="34"/>
      <c r="GH258" s="34"/>
      <c r="GI258" s="34"/>
      <c r="GJ258" s="34"/>
      <c r="GK258" s="34"/>
      <c r="GL258" s="34"/>
      <c r="GM258" s="34"/>
      <c r="GN258" s="34"/>
      <c r="GO258" s="34"/>
      <c r="GP258" s="34"/>
      <c r="GQ258" s="34"/>
      <c r="GR258" s="34"/>
      <c r="GS258" s="34"/>
      <c r="GT258" s="34"/>
      <c r="GU258" s="34"/>
      <c r="GV258" s="34"/>
      <c r="GW258" s="34"/>
      <c r="GX258" s="34"/>
      <c r="GY258" s="34"/>
      <c r="GZ258" s="34"/>
      <c r="HA258" s="34"/>
      <c r="HB258" s="34"/>
      <c r="HC258" s="34"/>
      <c r="HD258" s="34"/>
      <c r="HE258" s="34"/>
      <c r="HF258" s="34"/>
      <c r="HG258" s="34"/>
      <c r="HH258" s="34"/>
      <c r="HI258" s="34"/>
      <c r="HJ258" s="34"/>
      <c r="HK258" s="34"/>
      <c r="HL258" s="34"/>
    </row>
    <row r="259" spans="1:220" s="33" customFormat="1" ht="30" customHeight="1" x14ac:dyDescent="0.2">
      <c r="A259" s="21">
        <v>5970</v>
      </c>
      <c r="B259" s="21">
        <v>47791</v>
      </c>
      <c r="C259" s="22" t="s">
        <v>669</v>
      </c>
      <c r="D259" s="23" t="s">
        <v>64</v>
      </c>
      <c r="E259" s="24">
        <v>5.8211589999999998</v>
      </c>
      <c r="F259" s="24">
        <v>-55.196036999999997</v>
      </c>
      <c r="G259" s="25" t="s">
        <v>670</v>
      </c>
      <c r="H259" s="26">
        <v>5400</v>
      </c>
      <c r="I259" s="27" t="s">
        <v>368</v>
      </c>
      <c r="J259" s="28" t="s">
        <v>671</v>
      </c>
      <c r="K259" s="29" t="s">
        <v>57</v>
      </c>
      <c r="L259" s="21" t="s">
        <v>32</v>
      </c>
      <c r="M259" s="21" t="s">
        <v>32</v>
      </c>
      <c r="N259" s="21" t="s">
        <v>32</v>
      </c>
      <c r="O259" s="21" t="s">
        <v>32</v>
      </c>
      <c r="P259" s="21" t="s">
        <v>32</v>
      </c>
      <c r="Q259" s="21" t="s">
        <v>32</v>
      </c>
      <c r="R259" s="21" t="s">
        <v>32</v>
      </c>
      <c r="S259" s="21" t="s">
        <v>32</v>
      </c>
      <c r="T259" s="30">
        <v>1</v>
      </c>
      <c r="U259" s="31">
        <v>0</v>
      </c>
      <c r="V259" s="32"/>
      <c r="W259" s="32"/>
      <c r="X259"/>
      <c r="Y259" s="32"/>
      <c r="Z259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/>
      <c r="DT259" s="32"/>
      <c r="DU259" s="32"/>
      <c r="DV259" s="32"/>
      <c r="DW259" s="32"/>
      <c r="DX259" s="32"/>
      <c r="DY259" s="32"/>
      <c r="DZ259" s="32"/>
      <c r="EA259" s="32"/>
      <c r="EB259" s="32"/>
      <c r="EC259" s="32"/>
      <c r="ED259" s="32"/>
      <c r="EE259" s="32"/>
      <c r="EF259" s="32"/>
      <c r="EG259" s="32"/>
      <c r="EH259" s="32"/>
      <c r="EI259" s="32"/>
      <c r="EJ259" s="32"/>
      <c r="EK259" s="32"/>
      <c r="EL259" s="32"/>
      <c r="EM259" s="32"/>
      <c r="EN259" s="32"/>
      <c r="EO259" s="32"/>
      <c r="EP259" s="32"/>
      <c r="EQ259" s="32"/>
      <c r="ER259" s="32"/>
      <c r="ES259" s="32"/>
      <c r="ET259" s="32"/>
      <c r="EU259" s="32"/>
      <c r="EV259" s="32"/>
      <c r="EW259" s="32"/>
      <c r="EX259" s="32"/>
      <c r="EY259" s="32"/>
      <c r="EZ259" s="32"/>
      <c r="FA259" s="32"/>
      <c r="FB259" s="32"/>
      <c r="FC259" s="32"/>
      <c r="FD259" s="32"/>
      <c r="FE259" s="32"/>
      <c r="FF259" s="32"/>
      <c r="FG259" s="34"/>
      <c r="FH259" s="34"/>
      <c r="FI259" s="34"/>
      <c r="FJ259" s="34"/>
      <c r="FK259" s="34"/>
      <c r="FL259" s="34"/>
      <c r="FM259" s="34"/>
      <c r="FN259" s="34"/>
      <c r="FO259" s="34"/>
      <c r="FP259" s="34"/>
      <c r="FQ259" s="34"/>
      <c r="FR259" s="34"/>
      <c r="FS259" s="34"/>
      <c r="FT259" s="34"/>
      <c r="FU259" s="34"/>
      <c r="FV259" s="34"/>
      <c r="FW259" s="34"/>
      <c r="FX259" s="34"/>
      <c r="FY259" s="34"/>
      <c r="FZ259" s="34"/>
      <c r="GA259" s="34"/>
      <c r="GB259" s="34"/>
      <c r="GC259" s="34"/>
      <c r="GD259" s="34"/>
      <c r="GE259" s="34"/>
      <c r="GF259" s="34"/>
      <c r="GG259" s="34"/>
      <c r="GH259" s="34"/>
      <c r="GI259" s="34"/>
      <c r="GJ259" s="34"/>
      <c r="GK259" s="34"/>
      <c r="GL259" s="34"/>
      <c r="GM259" s="34"/>
      <c r="GN259" s="34"/>
      <c r="GO259" s="34"/>
      <c r="GP259" s="34"/>
      <c r="GQ259" s="34"/>
      <c r="GR259" s="34"/>
      <c r="GS259" s="34"/>
      <c r="GT259" s="34"/>
      <c r="GU259" s="34"/>
      <c r="GV259" s="34"/>
      <c r="GW259" s="34"/>
      <c r="GX259" s="34"/>
      <c r="GY259" s="34"/>
      <c r="GZ259" s="34"/>
      <c r="HA259" s="34"/>
      <c r="HB259" s="34"/>
      <c r="HC259" s="34"/>
      <c r="HD259" s="34"/>
      <c r="HE259" s="34"/>
      <c r="HF259" s="34"/>
      <c r="HG259" s="34"/>
      <c r="HH259" s="34"/>
      <c r="HI259" s="34"/>
      <c r="HJ259" s="34"/>
      <c r="HK259" s="34"/>
      <c r="HL259" s="34"/>
    </row>
    <row r="260" spans="1:220" s="33" customFormat="1" ht="30" customHeight="1" x14ac:dyDescent="0.2">
      <c r="A260" s="21">
        <v>5971</v>
      </c>
      <c r="B260" s="21">
        <v>47743</v>
      </c>
      <c r="C260" s="22" t="s">
        <v>672</v>
      </c>
      <c r="D260" s="23" t="s">
        <v>59</v>
      </c>
      <c r="E260" s="24">
        <v>-26.330919999999999</v>
      </c>
      <c r="F260" s="24">
        <v>31.152453999999999</v>
      </c>
      <c r="G260" s="25" t="s">
        <v>673</v>
      </c>
      <c r="H260" s="26">
        <v>80000</v>
      </c>
      <c r="I260" s="27" t="s">
        <v>93</v>
      </c>
      <c r="J260" s="28" t="s">
        <v>674</v>
      </c>
      <c r="K260" s="29" t="s">
        <v>57</v>
      </c>
      <c r="L260" s="21" t="s">
        <v>32</v>
      </c>
      <c r="M260" s="21" t="s">
        <v>32</v>
      </c>
      <c r="N260" s="21" t="s">
        <v>32</v>
      </c>
      <c r="O260" s="21" t="s">
        <v>32</v>
      </c>
      <c r="P260" s="21" t="s">
        <v>32</v>
      </c>
      <c r="Q260" s="21" t="s">
        <v>32</v>
      </c>
      <c r="R260" s="21" t="s">
        <v>32</v>
      </c>
      <c r="S260" s="21" t="s">
        <v>32</v>
      </c>
      <c r="T260" s="30">
        <v>1</v>
      </c>
      <c r="U260" s="31">
        <v>0</v>
      </c>
      <c r="V260" s="32"/>
      <c r="W260" s="32"/>
      <c r="X260"/>
      <c r="Y260" s="32"/>
      <c r="Z260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  <c r="DT260" s="32"/>
      <c r="DU260" s="32"/>
      <c r="DV260" s="32"/>
      <c r="DW260" s="32"/>
      <c r="DX260" s="32"/>
      <c r="DY260" s="32"/>
      <c r="DZ260" s="32"/>
      <c r="EA260" s="32"/>
      <c r="EB260" s="32"/>
      <c r="EC260" s="32"/>
      <c r="ED260" s="32"/>
      <c r="EE260" s="32"/>
      <c r="EF260" s="32"/>
      <c r="EG260" s="32"/>
      <c r="EH260" s="32"/>
      <c r="EI260" s="32"/>
      <c r="EJ260" s="32"/>
      <c r="EK260" s="32"/>
      <c r="EL260" s="32"/>
      <c r="EM260" s="32"/>
      <c r="EN260" s="32"/>
      <c r="EO260" s="32"/>
      <c r="EP260" s="32"/>
      <c r="EQ260" s="32"/>
      <c r="ER260" s="32"/>
      <c r="ES260" s="32"/>
      <c r="ET260" s="32"/>
      <c r="EU260" s="32"/>
      <c r="EV260" s="32"/>
      <c r="EW260" s="32"/>
      <c r="EX260" s="32"/>
      <c r="EY260" s="32"/>
      <c r="EZ260" s="32"/>
      <c r="FA260" s="32"/>
      <c r="FB260" s="32"/>
      <c r="FC260" s="32"/>
      <c r="FD260" s="32"/>
      <c r="FE260" s="32"/>
      <c r="FF260" s="32"/>
      <c r="FG260" s="34"/>
      <c r="FH260" s="34"/>
      <c r="FI260" s="34"/>
      <c r="FJ260" s="34"/>
      <c r="FK260" s="34"/>
      <c r="FL260" s="34"/>
      <c r="FM260" s="34"/>
      <c r="FN260" s="34"/>
      <c r="FO260" s="34"/>
      <c r="FP260" s="34"/>
      <c r="FQ260" s="34"/>
      <c r="FR260" s="34"/>
      <c r="FS260" s="34"/>
      <c r="FT260" s="34"/>
      <c r="FU260" s="34"/>
      <c r="FV260" s="34"/>
      <c r="FW260" s="34"/>
      <c r="FX260" s="34"/>
      <c r="FY260" s="34"/>
      <c r="FZ260" s="34"/>
      <c r="GA260" s="34"/>
      <c r="GB260" s="34"/>
      <c r="GC260" s="34"/>
      <c r="GD260" s="34"/>
      <c r="GE260" s="34"/>
      <c r="GF260" s="34"/>
      <c r="GG260" s="34"/>
      <c r="GH260" s="34"/>
      <c r="GI260" s="34"/>
      <c r="GJ260" s="34"/>
      <c r="GK260" s="34"/>
      <c r="GL260" s="34"/>
      <c r="GM260" s="34"/>
      <c r="GN260" s="34"/>
      <c r="GO260" s="34"/>
      <c r="GP260" s="34"/>
      <c r="GQ260" s="34"/>
      <c r="GR260" s="34"/>
      <c r="GS260" s="34"/>
      <c r="GT260" s="34"/>
      <c r="GU260" s="34"/>
      <c r="GV260" s="34"/>
      <c r="GW260" s="34"/>
      <c r="GX260" s="34"/>
      <c r="GY260" s="34"/>
      <c r="GZ260" s="34"/>
      <c r="HA260" s="34"/>
      <c r="HB260" s="34"/>
      <c r="HC260" s="34"/>
      <c r="HD260" s="34"/>
      <c r="HE260" s="34"/>
      <c r="HF260" s="34"/>
      <c r="HG260" s="34"/>
      <c r="HH260" s="34"/>
      <c r="HI260" s="34"/>
      <c r="HJ260" s="34"/>
      <c r="HK260" s="34"/>
      <c r="HL260" s="34"/>
    </row>
    <row r="261" spans="1:220" s="33" customFormat="1" ht="30" customHeight="1" x14ac:dyDescent="0.2">
      <c r="A261" s="21">
        <v>2061</v>
      </c>
      <c r="B261" s="21">
        <v>46995</v>
      </c>
      <c r="C261" s="22" t="s">
        <v>675</v>
      </c>
      <c r="D261" s="23" t="s">
        <v>28</v>
      </c>
      <c r="E261" s="24">
        <v>37.547083999999998</v>
      </c>
      <c r="F261" s="24">
        <v>71.685788000000002</v>
      </c>
      <c r="G261" s="25" t="s">
        <v>676</v>
      </c>
      <c r="H261" s="26">
        <v>2000</v>
      </c>
      <c r="I261" s="27" t="s">
        <v>677</v>
      </c>
      <c r="J261" s="28" t="s">
        <v>678</v>
      </c>
      <c r="K261" s="29" t="s">
        <v>31</v>
      </c>
      <c r="L261" s="21" t="s">
        <v>33</v>
      </c>
      <c r="M261" s="21" t="s">
        <v>32</v>
      </c>
      <c r="N261" s="21" t="s">
        <v>33</v>
      </c>
      <c r="O261" s="21" t="s">
        <v>33</v>
      </c>
      <c r="P261" s="21" t="s">
        <v>32</v>
      </c>
      <c r="Q261" s="21" t="s">
        <v>33</v>
      </c>
      <c r="R261" s="21" t="s">
        <v>32</v>
      </c>
      <c r="S261" s="21" t="s">
        <v>32</v>
      </c>
      <c r="T261" s="30">
        <v>1</v>
      </c>
      <c r="U261" s="31">
        <v>0</v>
      </c>
      <c r="V261" s="32"/>
      <c r="W261" s="32"/>
      <c r="X261"/>
      <c r="Y261" s="32"/>
      <c r="Z261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/>
      <c r="DY261" s="32"/>
      <c r="DZ261" s="32"/>
      <c r="EA261" s="32"/>
      <c r="EB261" s="32"/>
      <c r="EC261" s="32"/>
      <c r="ED261" s="32"/>
      <c r="EE261" s="32"/>
      <c r="EF261" s="32"/>
      <c r="EG261" s="32"/>
      <c r="EH261" s="32"/>
      <c r="EI261" s="32"/>
      <c r="EJ261" s="32"/>
      <c r="EK261" s="32"/>
      <c r="EL261" s="32"/>
      <c r="EM261" s="32"/>
      <c r="EN261" s="32"/>
      <c r="EO261" s="32"/>
      <c r="EP261" s="32"/>
      <c r="EQ261" s="32"/>
      <c r="ER261" s="32"/>
      <c r="ES261" s="32"/>
      <c r="ET261" s="32"/>
      <c r="EU261" s="32"/>
      <c r="EV261" s="32"/>
      <c r="EW261" s="32"/>
      <c r="EX261" s="32"/>
      <c r="EY261" s="32"/>
      <c r="EZ261" s="32"/>
      <c r="FA261" s="32"/>
      <c r="FB261" s="32"/>
      <c r="FC261" s="32"/>
      <c r="FD261" s="32"/>
      <c r="FE261" s="32"/>
      <c r="FF261" s="32"/>
      <c r="FG261" s="34"/>
      <c r="FH261" s="34"/>
      <c r="FI261" s="34"/>
      <c r="FJ261" s="34"/>
      <c r="FK261" s="34"/>
      <c r="FL261" s="34"/>
      <c r="FM261" s="34"/>
      <c r="FN261" s="34"/>
      <c r="FO261" s="34"/>
      <c r="FP261" s="34"/>
      <c r="FQ261" s="34"/>
      <c r="FR261" s="34"/>
      <c r="FS261" s="34"/>
      <c r="FT261" s="34"/>
      <c r="FU261" s="34"/>
      <c r="FV261" s="34"/>
      <c r="FW261" s="34"/>
      <c r="FX261" s="34"/>
      <c r="FY261" s="34"/>
      <c r="FZ261" s="34"/>
      <c r="GA261" s="34"/>
      <c r="GB261" s="34"/>
      <c r="GC261" s="34"/>
      <c r="GD261" s="34"/>
      <c r="GE261" s="34"/>
      <c r="GF261" s="34"/>
      <c r="GG261" s="34"/>
      <c r="GH261" s="34"/>
      <c r="GI261" s="34"/>
      <c r="GJ261" s="34"/>
      <c r="GK261" s="34"/>
      <c r="GL261" s="34"/>
      <c r="GM261" s="34"/>
      <c r="GN261" s="34"/>
      <c r="GO261" s="34"/>
      <c r="GP261" s="34"/>
      <c r="GQ261" s="34"/>
      <c r="GR261" s="34"/>
      <c r="GS261" s="34"/>
      <c r="GT261" s="34"/>
      <c r="GU261" s="34"/>
      <c r="GV261" s="34"/>
      <c r="GW261" s="34"/>
      <c r="GX261" s="34"/>
      <c r="GY261" s="34"/>
      <c r="GZ261" s="34"/>
      <c r="HA261" s="34"/>
      <c r="HB261" s="34"/>
      <c r="HC261" s="34"/>
      <c r="HD261" s="34"/>
      <c r="HE261" s="34"/>
      <c r="HF261" s="34"/>
      <c r="HG261" s="34"/>
      <c r="HH261" s="34"/>
      <c r="HI261" s="34"/>
      <c r="HJ261" s="34"/>
      <c r="HK261" s="34"/>
      <c r="HL261" s="34"/>
    </row>
    <row r="262" spans="1:220" s="33" customFormat="1" ht="30" customHeight="1" x14ac:dyDescent="0.2">
      <c r="A262" s="21">
        <v>2064</v>
      </c>
      <c r="B262" s="21">
        <v>46990</v>
      </c>
      <c r="C262" s="22" t="s">
        <v>675</v>
      </c>
      <c r="D262" s="23" t="s">
        <v>28</v>
      </c>
      <c r="E262" s="24">
        <v>37.346542999999997</v>
      </c>
      <c r="F262" s="24">
        <v>71.703577999999993</v>
      </c>
      <c r="G262" s="25" t="s">
        <v>679</v>
      </c>
      <c r="H262" s="26">
        <v>1000</v>
      </c>
      <c r="I262" s="27" t="s">
        <v>677</v>
      </c>
      <c r="J262" s="28" t="s">
        <v>678</v>
      </c>
      <c r="K262" s="29" t="s">
        <v>31</v>
      </c>
      <c r="L262" s="21" t="s">
        <v>33</v>
      </c>
      <c r="M262" s="21" t="s">
        <v>32</v>
      </c>
      <c r="N262" s="21" t="s">
        <v>33</v>
      </c>
      <c r="O262" s="21" t="s">
        <v>33</v>
      </c>
      <c r="P262" s="21" t="s">
        <v>32</v>
      </c>
      <c r="Q262" s="21" t="s">
        <v>33</v>
      </c>
      <c r="R262" s="21" t="s">
        <v>32</v>
      </c>
      <c r="S262" s="21" t="s">
        <v>32</v>
      </c>
      <c r="T262" s="30">
        <v>1</v>
      </c>
      <c r="U262" s="31">
        <v>0</v>
      </c>
      <c r="V262" s="32"/>
      <c r="W262" s="32"/>
      <c r="X262"/>
      <c r="Y262" s="32"/>
      <c r="Z26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  <c r="DT262" s="32"/>
      <c r="DU262" s="32"/>
      <c r="DV262" s="32"/>
      <c r="DW262" s="32"/>
      <c r="DX262" s="32"/>
      <c r="DY262" s="32"/>
      <c r="DZ262" s="32"/>
      <c r="EA262" s="32"/>
      <c r="EB262" s="32"/>
      <c r="EC262" s="32"/>
      <c r="ED262" s="32"/>
      <c r="EE262" s="32"/>
      <c r="EF262" s="32"/>
      <c r="EG262" s="32"/>
      <c r="EH262" s="32"/>
      <c r="EI262" s="32"/>
      <c r="EJ262" s="32"/>
      <c r="EK262" s="32"/>
      <c r="EL262" s="32"/>
      <c r="EM262" s="32"/>
      <c r="EN262" s="32"/>
      <c r="EO262" s="32"/>
      <c r="EP262" s="32"/>
      <c r="EQ262" s="32"/>
      <c r="ER262" s="32"/>
      <c r="ES262" s="32"/>
      <c r="ET262" s="32"/>
      <c r="EU262" s="32"/>
      <c r="EV262" s="32"/>
      <c r="EW262" s="32"/>
      <c r="EX262" s="32"/>
      <c r="EY262" s="32"/>
      <c r="EZ262" s="32"/>
      <c r="FA262" s="32"/>
      <c r="FB262" s="32"/>
      <c r="FC262" s="32"/>
      <c r="FD262" s="32"/>
      <c r="FE262" s="32"/>
      <c r="FF262" s="32"/>
      <c r="FG262" s="34"/>
      <c r="FH262" s="34"/>
      <c r="FI262" s="34"/>
      <c r="FJ262" s="34"/>
      <c r="FK262" s="34"/>
      <c r="FL262" s="34"/>
      <c r="FM262" s="34"/>
      <c r="FN262" s="34"/>
      <c r="FO262" s="34"/>
      <c r="FP262" s="34"/>
      <c r="FQ262" s="34"/>
      <c r="FR262" s="34"/>
      <c r="FS262" s="34"/>
      <c r="FT262" s="34"/>
      <c r="FU262" s="34"/>
      <c r="FV262" s="34"/>
      <c r="FW262" s="34"/>
      <c r="FX262" s="34"/>
      <c r="FY262" s="34"/>
      <c r="FZ262" s="34"/>
      <c r="GA262" s="34"/>
      <c r="GB262" s="34"/>
      <c r="GC262" s="34"/>
      <c r="GD262" s="34"/>
      <c r="GE262" s="34"/>
      <c r="GF262" s="34"/>
      <c r="GG262" s="34"/>
      <c r="GH262" s="34"/>
      <c r="GI262" s="34"/>
      <c r="GJ262" s="34"/>
      <c r="GK262" s="34"/>
      <c r="GL262" s="34"/>
      <c r="GM262" s="34"/>
      <c r="GN262" s="34"/>
      <c r="GO262" s="34"/>
      <c r="GP262" s="34"/>
      <c r="GQ262" s="34"/>
      <c r="GR262" s="34"/>
      <c r="GS262" s="34"/>
      <c r="GT262" s="34"/>
      <c r="GU262" s="34"/>
      <c r="GV262" s="34"/>
      <c r="GW262" s="34"/>
      <c r="GX262" s="34"/>
      <c r="GY262" s="34"/>
      <c r="GZ262" s="34"/>
      <c r="HA262" s="34"/>
      <c r="HB262" s="34"/>
      <c r="HC262" s="34"/>
      <c r="HD262" s="34"/>
      <c r="HE262" s="34"/>
      <c r="HF262" s="34"/>
      <c r="HG262" s="34"/>
      <c r="HH262" s="34"/>
      <c r="HI262" s="34"/>
      <c r="HJ262" s="34"/>
      <c r="HK262" s="34"/>
      <c r="HL262" s="34"/>
    </row>
    <row r="263" spans="1:220" s="33" customFormat="1" ht="30" customHeight="1" x14ac:dyDescent="0.2">
      <c r="A263" s="21">
        <v>2962</v>
      </c>
      <c r="B263" s="21">
        <v>14956</v>
      </c>
      <c r="C263" s="22" t="s">
        <v>680</v>
      </c>
      <c r="D263" s="23" t="s">
        <v>59</v>
      </c>
      <c r="E263" s="24">
        <v>-6.7864810000000002</v>
      </c>
      <c r="F263" s="24">
        <v>37.929414000000001</v>
      </c>
      <c r="G263" s="25" t="s">
        <v>681</v>
      </c>
      <c r="H263" s="26">
        <v>26500</v>
      </c>
      <c r="I263" s="27" t="s">
        <v>682</v>
      </c>
      <c r="J263" s="28" t="s">
        <v>683</v>
      </c>
      <c r="K263" s="29" t="s">
        <v>50</v>
      </c>
      <c r="L263" s="21" t="s">
        <v>32</v>
      </c>
      <c r="M263" s="21" t="s">
        <v>32</v>
      </c>
      <c r="N263" s="21" t="s">
        <v>32</v>
      </c>
      <c r="O263" s="21" t="s">
        <v>32</v>
      </c>
      <c r="P263" s="21" t="s">
        <v>32</v>
      </c>
      <c r="Q263" s="21" t="s">
        <v>32</v>
      </c>
      <c r="R263" s="21" t="s">
        <v>32</v>
      </c>
      <c r="S263" s="21" t="s">
        <v>32</v>
      </c>
      <c r="T263" s="30">
        <v>1</v>
      </c>
      <c r="U263" s="31">
        <v>0</v>
      </c>
      <c r="V263" s="32"/>
      <c r="W263" s="32"/>
      <c r="X263"/>
      <c r="Y263" s="32"/>
      <c r="Z263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  <c r="DH263" s="32"/>
      <c r="DI263" s="32"/>
      <c r="DJ263" s="32"/>
      <c r="DK263" s="32"/>
      <c r="DL263" s="32"/>
      <c r="DM263" s="32"/>
      <c r="DN263" s="32"/>
      <c r="DO263" s="32"/>
      <c r="DP263" s="32"/>
      <c r="DQ263" s="32"/>
      <c r="DR263" s="32"/>
      <c r="DS263" s="32"/>
      <c r="DT263" s="32"/>
      <c r="DU263" s="32"/>
      <c r="DV263" s="32"/>
      <c r="DW263" s="32"/>
      <c r="DX263" s="32"/>
      <c r="DY263" s="32"/>
      <c r="DZ263" s="32"/>
      <c r="EA263" s="32"/>
      <c r="EB263" s="32"/>
      <c r="EC263" s="32"/>
      <c r="ED263" s="32"/>
      <c r="EE263" s="32"/>
      <c r="EF263" s="32"/>
      <c r="EG263" s="32"/>
      <c r="EH263" s="32"/>
      <c r="EI263" s="32"/>
      <c r="EJ263" s="32"/>
      <c r="EK263" s="32"/>
      <c r="EL263" s="32"/>
      <c r="EM263" s="32"/>
      <c r="EN263" s="32"/>
      <c r="EO263" s="32"/>
      <c r="EP263" s="32"/>
      <c r="EQ263" s="32"/>
      <c r="ER263" s="32"/>
      <c r="ES263" s="32"/>
      <c r="ET263" s="32"/>
      <c r="EU263" s="32"/>
      <c r="EV263" s="32"/>
      <c r="EW263" s="32"/>
      <c r="EX263" s="32"/>
      <c r="EY263" s="32"/>
      <c r="EZ263" s="32"/>
      <c r="FA263" s="32"/>
      <c r="FB263" s="32"/>
      <c r="FC263" s="32"/>
      <c r="FD263" s="32"/>
      <c r="FE263" s="32"/>
      <c r="FF263" s="32"/>
      <c r="FG263" s="34"/>
      <c r="FH263" s="34"/>
      <c r="FI263" s="34"/>
      <c r="FJ263" s="34"/>
      <c r="FK263" s="34"/>
      <c r="FL263" s="34"/>
      <c r="FM263" s="34"/>
      <c r="FN263" s="34"/>
      <c r="FO263" s="34"/>
      <c r="FP263" s="34"/>
      <c r="FQ263" s="34"/>
      <c r="FR263" s="34"/>
      <c r="FS263" s="34"/>
      <c r="FT263" s="34"/>
      <c r="FU263" s="34"/>
      <c r="FV263" s="34"/>
      <c r="FW263" s="34"/>
      <c r="FX263" s="34"/>
      <c r="FY263" s="34"/>
      <c r="FZ263" s="34"/>
      <c r="GA263" s="34"/>
      <c r="GB263" s="34"/>
      <c r="GC263" s="34"/>
      <c r="GD263" s="34"/>
      <c r="GE263" s="34"/>
      <c r="GF263" s="34"/>
      <c r="GG263" s="34"/>
      <c r="GH263" s="34"/>
      <c r="GI263" s="34"/>
      <c r="GJ263" s="34"/>
      <c r="GK263" s="34"/>
      <c r="GL263" s="34"/>
      <c r="GM263" s="34"/>
      <c r="GN263" s="34"/>
      <c r="GO263" s="34"/>
      <c r="GP263" s="34"/>
      <c r="GQ263" s="34"/>
      <c r="GR263" s="34"/>
      <c r="GS263" s="34"/>
      <c r="GT263" s="34"/>
      <c r="GU263" s="34"/>
      <c r="GV263" s="34"/>
      <c r="GW263" s="34"/>
      <c r="GX263" s="34"/>
      <c r="GY263" s="34"/>
      <c r="GZ263" s="34"/>
      <c r="HA263" s="34"/>
      <c r="HB263" s="34"/>
      <c r="HC263" s="34"/>
      <c r="HD263" s="34"/>
      <c r="HE263" s="34"/>
      <c r="HF263" s="34"/>
      <c r="HG263" s="34"/>
      <c r="HH263" s="34"/>
      <c r="HI263" s="34"/>
      <c r="HJ263" s="34"/>
      <c r="HK263" s="34"/>
      <c r="HL263" s="34"/>
    </row>
    <row r="264" spans="1:220" s="33" customFormat="1" ht="30" customHeight="1" x14ac:dyDescent="0.2">
      <c r="A264" s="21">
        <v>2963</v>
      </c>
      <c r="B264" s="21">
        <v>15060</v>
      </c>
      <c r="C264" s="22" t="s">
        <v>680</v>
      </c>
      <c r="D264" s="23" t="s">
        <v>59</v>
      </c>
      <c r="E264" s="24">
        <v>-4.6414799999999996</v>
      </c>
      <c r="F264" s="24">
        <v>35.723129999999998</v>
      </c>
      <c r="G264" s="25" t="s">
        <v>684</v>
      </c>
      <c r="H264" s="26">
        <v>52500</v>
      </c>
      <c r="I264" s="27" t="s">
        <v>685</v>
      </c>
      <c r="J264" s="28" t="s">
        <v>686</v>
      </c>
      <c r="K264" s="29" t="s">
        <v>50</v>
      </c>
      <c r="L264" s="21" t="s">
        <v>33</v>
      </c>
      <c r="M264" s="21" t="s">
        <v>32</v>
      </c>
      <c r="N264" s="21" t="s">
        <v>32</v>
      </c>
      <c r="O264" s="21" t="s">
        <v>32</v>
      </c>
      <c r="P264" s="21" t="s">
        <v>32</v>
      </c>
      <c r="Q264" s="21" t="s">
        <v>33</v>
      </c>
      <c r="R264" s="21" t="s">
        <v>32</v>
      </c>
      <c r="S264" s="21" t="s">
        <v>32</v>
      </c>
      <c r="T264" s="30">
        <v>1</v>
      </c>
      <c r="U264" s="31">
        <v>0</v>
      </c>
      <c r="V264" s="32"/>
      <c r="W264" s="32"/>
      <c r="X264"/>
      <c r="Y264" s="32"/>
      <c r="Z264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  <c r="DL264" s="32"/>
      <c r="DM264" s="32"/>
      <c r="DN264" s="32"/>
      <c r="DO264" s="32"/>
      <c r="DP264" s="32"/>
      <c r="DQ264" s="32"/>
      <c r="DR264" s="32"/>
      <c r="DS264" s="32"/>
      <c r="DT264" s="32"/>
      <c r="DU264" s="32"/>
      <c r="DV264" s="32"/>
      <c r="DW264" s="32"/>
      <c r="DX264" s="32"/>
      <c r="DY264" s="32"/>
      <c r="DZ264" s="32"/>
      <c r="EA264" s="32"/>
      <c r="EB264" s="32"/>
      <c r="EC264" s="32"/>
      <c r="ED264" s="32"/>
      <c r="EE264" s="32"/>
      <c r="EF264" s="32"/>
      <c r="EG264" s="32"/>
      <c r="EH264" s="32"/>
      <c r="EI264" s="32"/>
      <c r="EJ264" s="32"/>
      <c r="EK264" s="32"/>
      <c r="EL264" s="32"/>
      <c r="EM264" s="32"/>
      <c r="EN264" s="32"/>
      <c r="EO264" s="32"/>
      <c r="EP264" s="32"/>
      <c r="EQ264" s="32"/>
      <c r="ER264" s="32"/>
      <c r="ES264" s="32"/>
      <c r="ET264" s="32"/>
      <c r="EU264" s="32"/>
      <c r="EV264" s="32"/>
      <c r="EW264" s="32"/>
      <c r="EX264" s="32"/>
      <c r="EY264" s="32"/>
      <c r="EZ264" s="32"/>
      <c r="FA264" s="32"/>
      <c r="FB264" s="32"/>
      <c r="FC264" s="32"/>
      <c r="FD264" s="32"/>
      <c r="FE264" s="32"/>
      <c r="FF264" s="32"/>
      <c r="FG264" s="34"/>
      <c r="FH264" s="34"/>
      <c r="FI264" s="34"/>
      <c r="FJ264" s="34"/>
      <c r="FK264" s="34"/>
      <c r="FL264" s="34"/>
      <c r="FM264" s="34"/>
      <c r="FN264" s="34"/>
      <c r="FO264" s="34"/>
      <c r="FP264" s="34"/>
      <c r="FQ264" s="34"/>
      <c r="FR264" s="34"/>
      <c r="FS264" s="34"/>
      <c r="FT264" s="34"/>
      <c r="FU264" s="34"/>
      <c r="FV264" s="34"/>
      <c r="FW264" s="34"/>
      <c r="FX264" s="34"/>
      <c r="FY264" s="34"/>
      <c r="FZ264" s="34"/>
      <c r="GA264" s="34"/>
      <c r="GB264" s="34"/>
      <c r="GC264" s="34"/>
      <c r="GD264" s="34"/>
      <c r="GE264" s="34"/>
      <c r="GF264" s="34"/>
      <c r="GG264" s="34"/>
      <c r="GH264" s="34"/>
      <c r="GI264" s="34"/>
      <c r="GJ264" s="34"/>
      <c r="GK264" s="34"/>
      <c r="GL264" s="34"/>
      <c r="GM264" s="34"/>
      <c r="GN264" s="34"/>
      <c r="GO264" s="34"/>
      <c r="GP264" s="34"/>
      <c r="GQ264" s="34"/>
      <c r="GR264" s="34"/>
      <c r="GS264" s="34"/>
      <c r="GT264" s="34"/>
      <c r="GU264" s="34"/>
      <c r="GV264" s="34"/>
      <c r="GW264" s="34"/>
      <c r="GX264" s="34"/>
      <c r="GY264" s="34"/>
      <c r="GZ264" s="34"/>
      <c r="HA264" s="34"/>
      <c r="HB264" s="34"/>
      <c r="HC264" s="34"/>
      <c r="HD264" s="34"/>
      <c r="HE264" s="34"/>
      <c r="HF264" s="34"/>
      <c r="HG264" s="34"/>
      <c r="HH264" s="34"/>
      <c r="HI264" s="34"/>
      <c r="HJ264" s="34"/>
      <c r="HK264" s="34"/>
      <c r="HL264" s="34"/>
    </row>
    <row r="265" spans="1:220" s="33" customFormat="1" ht="30" customHeight="1" x14ac:dyDescent="0.2">
      <c r="A265" s="21">
        <v>2071</v>
      </c>
      <c r="B265" s="21">
        <v>48850</v>
      </c>
      <c r="C265" s="22" t="s">
        <v>687</v>
      </c>
      <c r="D265" s="23" t="s">
        <v>136</v>
      </c>
      <c r="E265" s="24">
        <v>-8.5588820000000005</v>
      </c>
      <c r="F265" s="24">
        <v>125.57803699999999</v>
      </c>
      <c r="G265" s="25" t="s">
        <v>688</v>
      </c>
      <c r="H265" s="26">
        <v>12000</v>
      </c>
      <c r="I265" s="27" t="s">
        <v>246</v>
      </c>
      <c r="J265" s="28" t="s">
        <v>247</v>
      </c>
      <c r="K265" s="29" t="s">
        <v>57</v>
      </c>
      <c r="L265" s="21" t="s">
        <v>32</v>
      </c>
      <c r="M265" s="21" t="s">
        <v>32</v>
      </c>
      <c r="N265" s="21" t="s">
        <v>32</v>
      </c>
      <c r="O265" s="21" t="s">
        <v>32</v>
      </c>
      <c r="P265" s="21" t="s">
        <v>32</v>
      </c>
      <c r="Q265" s="21" t="s">
        <v>32</v>
      </c>
      <c r="R265" s="21" t="s">
        <v>32</v>
      </c>
      <c r="S265" s="21" t="s">
        <v>32</v>
      </c>
      <c r="T265" s="30">
        <v>1</v>
      </c>
      <c r="U265" s="31">
        <v>0</v>
      </c>
      <c r="V265" s="32"/>
      <c r="W265" s="32"/>
      <c r="X265"/>
      <c r="Y265" s="32"/>
      <c r="Z265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  <c r="DU265" s="32"/>
      <c r="DV265" s="32"/>
      <c r="DW265" s="32"/>
      <c r="DX265" s="32"/>
      <c r="DY265" s="32"/>
      <c r="DZ265" s="32"/>
      <c r="EA265" s="32"/>
      <c r="EB265" s="32"/>
      <c r="EC265" s="32"/>
      <c r="ED265" s="32"/>
      <c r="EE265" s="32"/>
      <c r="EF265" s="32"/>
      <c r="EG265" s="32"/>
      <c r="EH265" s="32"/>
      <c r="EI265" s="32"/>
      <c r="EJ265" s="32"/>
      <c r="EK265" s="32"/>
      <c r="EL265" s="32"/>
      <c r="EM265" s="32"/>
      <c r="EN265" s="32"/>
      <c r="EO265" s="32"/>
      <c r="EP265" s="32"/>
      <c r="EQ265" s="32"/>
      <c r="ER265" s="32"/>
      <c r="ES265" s="32"/>
      <c r="ET265" s="32"/>
      <c r="EU265" s="32"/>
      <c r="EV265" s="32"/>
      <c r="EW265" s="32"/>
      <c r="EX265" s="32"/>
      <c r="EY265" s="32"/>
      <c r="EZ265" s="32"/>
      <c r="FA265" s="32"/>
      <c r="FB265" s="32"/>
      <c r="FC265" s="32"/>
      <c r="FD265" s="32"/>
      <c r="FE265" s="32"/>
      <c r="FF265" s="32"/>
      <c r="FG265" s="34"/>
      <c r="FH265" s="34"/>
      <c r="FI265" s="34"/>
      <c r="FJ265" s="34"/>
      <c r="FK265" s="34"/>
      <c r="FL265" s="34"/>
      <c r="FM265" s="34"/>
      <c r="FN265" s="34"/>
      <c r="FO265" s="34"/>
      <c r="FP265" s="34"/>
      <c r="FQ265" s="34"/>
      <c r="FR265" s="34"/>
      <c r="FS265" s="34"/>
      <c r="FT265" s="34"/>
      <c r="FU265" s="34"/>
      <c r="FV265" s="34"/>
      <c r="FW265" s="34"/>
      <c r="FX265" s="34"/>
      <c r="FY265" s="34"/>
      <c r="FZ265" s="34"/>
      <c r="GA265" s="34"/>
      <c r="GB265" s="34"/>
      <c r="GC265" s="34"/>
      <c r="GD265" s="34"/>
      <c r="GE265" s="34"/>
      <c r="GF265" s="34"/>
      <c r="GG265" s="34"/>
      <c r="GH265" s="34"/>
      <c r="GI265" s="34"/>
      <c r="GJ265" s="34"/>
      <c r="GK265" s="34"/>
      <c r="GL265" s="34"/>
      <c r="GM265" s="34"/>
      <c r="GN265" s="34"/>
      <c r="GO265" s="34"/>
      <c r="GP265" s="34"/>
      <c r="GQ265" s="34"/>
      <c r="GR265" s="34"/>
      <c r="GS265" s="34"/>
      <c r="GT265" s="34"/>
      <c r="GU265" s="34"/>
      <c r="GV265" s="34"/>
      <c r="GW265" s="34"/>
      <c r="GX265" s="34"/>
      <c r="GY265" s="34"/>
      <c r="GZ265" s="34"/>
      <c r="HA265" s="34"/>
      <c r="HB265" s="34"/>
      <c r="HC265" s="34"/>
      <c r="HD265" s="34"/>
      <c r="HE265" s="34"/>
      <c r="HF265" s="34"/>
      <c r="HG265" s="34"/>
      <c r="HH265" s="34"/>
      <c r="HI265" s="34"/>
      <c r="HJ265" s="34"/>
      <c r="HK265" s="34"/>
      <c r="HL265" s="34"/>
    </row>
    <row r="266" spans="1:220" s="33" customFormat="1" ht="30" customHeight="1" x14ac:dyDescent="0.2">
      <c r="A266" s="21">
        <v>1063</v>
      </c>
      <c r="B266" s="21">
        <v>12223</v>
      </c>
      <c r="C266" s="22" t="s">
        <v>689</v>
      </c>
      <c r="D266" s="23" t="s">
        <v>46</v>
      </c>
      <c r="E266" s="24">
        <v>36.821905999999998</v>
      </c>
      <c r="F266" s="24">
        <v>10.148412</v>
      </c>
      <c r="G266" s="25" t="s">
        <v>690</v>
      </c>
      <c r="H266" s="26">
        <v>100000</v>
      </c>
      <c r="I266" s="27" t="s">
        <v>691</v>
      </c>
      <c r="J266" s="28" t="s">
        <v>692</v>
      </c>
      <c r="K266" s="29" t="s">
        <v>57</v>
      </c>
      <c r="L266" s="21" t="s">
        <v>32</v>
      </c>
      <c r="M266" s="21" t="s">
        <v>32</v>
      </c>
      <c r="N266" s="21" t="s">
        <v>32</v>
      </c>
      <c r="O266" s="21" t="s">
        <v>32</v>
      </c>
      <c r="P266" s="21" t="s">
        <v>32</v>
      </c>
      <c r="Q266" s="21" t="s">
        <v>32</v>
      </c>
      <c r="R266" s="21" t="s">
        <v>32</v>
      </c>
      <c r="S266" s="21" t="s">
        <v>32</v>
      </c>
      <c r="T266" s="30">
        <v>2</v>
      </c>
      <c r="U266" s="31">
        <v>0</v>
      </c>
      <c r="V266" s="32"/>
      <c r="W266" s="32"/>
      <c r="X266"/>
      <c r="Y266" s="32"/>
      <c r="Z266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  <c r="DL266" s="32"/>
      <c r="DM266" s="32"/>
      <c r="DN266" s="32"/>
      <c r="DO266" s="32"/>
      <c r="DP266" s="32"/>
      <c r="DQ266" s="32"/>
      <c r="DR266" s="32"/>
      <c r="DS266" s="32"/>
      <c r="DT266" s="32"/>
      <c r="DU266" s="32"/>
      <c r="DV266" s="32"/>
      <c r="DW266" s="32"/>
      <c r="DX266" s="32"/>
      <c r="DY266" s="32"/>
      <c r="DZ266" s="32"/>
      <c r="EA266" s="32"/>
      <c r="EB266" s="32"/>
      <c r="EC266" s="32"/>
      <c r="ED266" s="32"/>
      <c r="EE266" s="32"/>
      <c r="EF266" s="32"/>
      <c r="EG266" s="32"/>
      <c r="EH266" s="32"/>
      <c r="EI266" s="32"/>
      <c r="EJ266" s="32"/>
      <c r="EK266" s="32"/>
      <c r="EL266" s="32"/>
      <c r="EM266" s="32"/>
      <c r="EN266" s="32"/>
      <c r="EO266" s="32"/>
      <c r="EP266" s="32"/>
      <c r="EQ266" s="32"/>
      <c r="ER266" s="32"/>
      <c r="ES266" s="32"/>
      <c r="ET266" s="32"/>
      <c r="EU266" s="32"/>
      <c r="EV266" s="32"/>
      <c r="EW266" s="32"/>
      <c r="EX266" s="32"/>
      <c r="EY266" s="32"/>
      <c r="EZ266" s="32"/>
      <c r="FA266" s="32"/>
      <c r="FB266" s="32"/>
      <c r="FC266" s="32"/>
      <c r="FD266" s="32"/>
      <c r="FE266" s="32"/>
      <c r="FF266" s="32"/>
      <c r="FG266" s="34"/>
      <c r="FH266" s="34"/>
      <c r="FI266" s="34"/>
      <c r="FJ266" s="34"/>
      <c r="FK266" s="34"/>
      <c r="FL266" s="34"/>
      <c r="FM266" s="34"/>
      <c r="FN266" s="34"/>
      <c r="FO266" s="34"/>
      <c r="FP266" s="34"/>
      <c r="FQ266" s="34"/>
      <c r="FR266" s="34"/>
      <c r="FS266" s="34"/>
      <c r="FT266" s="34"/>
      <c r="FU266" s="34"/>
      <c r="FV266" s="34"/>
      <c r="FW266" s="34"/>
      <c r="FX266" s="34"/>
      <c r="FY266" s="34"/>
      <c r="FZ266" s="34"/>
      <c r="GA266" s="34"/>
      <c r="GB266" s="34"/>
      <c r="GC266" s="34"/>
      <c r="GD266" s="34"/>
      <c r="GE266" s="34"/>
      <c r="GF266" s="34"/>
      <c r="GG266" s="34"/>
      <c r="GH266" s="34"/>
      <c r="GI266" s="34"/>
      <c r="GJ266" s="34"/>
      <c r="GK266" s="34"/>
      <c r="GL266" s="34"/>
      <c r="GM266" s="34"/>
      <c r="GN266" s="34"/>
      <c r="GO266" s="34"/>
      <c r="GP266" s="34"/>
      <c r="GQ266" s="34"/>
      <c r="GR266" s="34"/>
      <c r="GS266" s="34"/>
      <c r="GT266" s="34"/>
      <c r="GU266" s="34"/>
      <c r="GV266" s="34"/>
      <c r="GW266" s="34"/>
      <c r="GX266" s="34"/>
      <c r="GY266" s="34"/>
      <c r="GZ266" s="34"/>
      <c r="HA266" s="34"/>
      <c r="HB266" s="34"/>
      <c r="HC266" s="34"/>
      <c r="HD266" s="34"/>
      <c r="HE266" s="34"/>
      <c r="HF266" s="34"/>
      <c r="HG266" s="34"/>
      <c r="HH266" s="34"/>
      <c r="HI266" s="34"/>
      <c r="HJ266" s="34"/>
      <c r="HK266" s="34"/>
      <c r="HL266" s="34"/>
    </row>
    <row r="267" spans="1:220" s="33" customFormat="1" ht="30" customHeight="1" x14ac:dyDescent="0.2">
      <c r="A267" s="21">
        <v>1423</v>
      </c>
      <c r="B267" s="21">
        <v>47755</v>
      </c>
      <c r="C267" s="22" t="s">
        <v>693</v>
      </c>
      <c r="D267" s="23" t="s">
        <v>70</v>
      </c>
      <c r="E267" s="24">
        <v>24.461549000000002</v>
      </c>
      <c r="F267" s="24">
        <v>54.360312</v>
      </c>
      <c r="G267" s="25" t="s">
        <v>694</v>
      </c>
      <c r="H267" s="26">
        <v>94000</v>
      </c>
      <c r="I267" s="27" t="s">
        <v>93</v>
      </c>
      <c r="J267" s="28" t="s">
        <v>695</v>
      </c>
      <c r="K267" s="29" t="s">
        <v>57</v>
      </c>
      <c r="L267" s="21" t="s">
        <v>32</v>
      </c>
      <c r="M267" s="21" t="s">
        <v>32</v>
      </c>
      <c r="N267" s="21" t="s">
        <v>32</v>
      </c>
      <c r="O267" s="21" t="s">
        <v>32</v>
      </c>
      <c r="P267" s="21" t="s">
        <v>32</v>
      </c>
      <c r="Q267" s="21" t="s">
        <v>32</v>
      </c>
      <c r="R267" s="21" t="s">
        <v>32</v>
      </c>
      <c r="S267" s="21" t="s">
        <v>32</v>
      </c>
      <c r="T267" s="30">
        <v>1</v>
      </c>
      <c r="U267" s="31">
        <v>0</v>
      </c>
      <c r="V267" s="32"/>
      <c r="W267" s="32"/>
      <c r="X267"/>
      <c r="Y267" s="32"/>
      <c r="Z267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  <c r="DU267" s="32"/>
      <c r="DV267" s="32"/>
      <c r="DW267" s="32"/>
      <c r="DX267" s="32"/>
      <c r="DY267" s="32"/>
      <c r="DZ267" s="32"/>
      <c r="EA267" s="32"/>
      <c r="EB267" s="32"/>
      <c r="EC267" s="32"/>
      <c r="ED267" s="32"/>
      <c r="EE267" s="32"/>
      <c r="EF267" s="32"/>
      <c r="EG267" s="32"/>
      <c r="EH267" s="32"/>
      <c r="EI267" s="32"/>
      <c r="EJ267" s="32"/>
      <c r="EK267" s="32"/>
      <c r="EL267" s="32"/>
      <c r="EM267" s="32"/>
      <c r="EN267" s="32"/>
      <c r="EO267" s="32"/>
      <c r="EP267" s="32"/>
      <c r="EQ267" s="32"/>
      <c r="ER267" s="32"/>
      <c r="ES267" s="32"/>
      <c r="ET267" s="32"/>
      <c r="EU267" s="32"/>
      <c r="EV267" s="32"/>
      <c r="EW267" s="32"/>
      <c r="EX267" s="32"/>
      <c r="EY267" s="32"/>
      <c r="EZ267" s="32"/>
      <c r="FA267" s="32"/>
      <c r="FB267" s="32"/>
      <c r="FC267" s="32"/>
      <c r="FD267" s="32"/>
      <c r="FE267" s="32"/>
      <c r="FF267" s="32"/>
      <c r="FG267" s="34"/>
      <c r="FH267" s="34"/>
      <c r="FI267" s="34"/>
      <c r="FJ267" s="34"/>
      <c r="FK267" s="34"/>
      <c r="FL267" s="34"/>
      <c r="FM267" s="34"/>
      <c r="FN267" s="34"/>
      <c r="FO267" s="34"/>
      <c r="FP267" s="34"/>
      <c r="FQ267" s="34"/>
      <c r="FR267" s="34"/>
      <c r="FS267" s="34"/>
      <c r="FT267" s="34"/>
      <c r="FU267" s="34"/>
      <c r="FV267" s="34"/>
      <c r="FW267" s="34"/>
      <c r="FX267" s="34"/>
      <c r="FY267" s="34"/>
      <c r="FZ267" s="34"/>
      <c r="GA267" s="34"/>
      <c r="GB267" s="34"/>
      <c r="GC267" s="34"/>
      <c r="GD267" s="34"/>
      <c r="GE267" s="34"/>
      <c r="GF267" s="34"/>
      <c r="GG267" s="34"/>
      <c r="GH267" s="34"/>
      <c r="GI267" s="34"/>
      <c r="GJ267" s="34"/>
      <c r="GK267" s="34"/>
      <c r="GL267" s="34"/>
      <c r="GM267" s="34"/>
      <c r="GN267" s="34"/>
      <c r="GO267" s="34"/>
      <c r="GP267" s="34"/>
      <c r="GQ267" s="34"/>
      <c r="GR267" s="34"/>
      <c r="GS267" s="34"/>
      <c r="GT267" s="34"/>
      <c r="GU267" s="34"/>
      <c r="GV267" s="34"/>
      <c r="GW267" s="34"/>
      <c r="GX267" s="34"/>
      <c r="GY267" s="34"/>
      <c r="GZ267" s="34"/>
      <c r="HA267" s="34"/>
      <c r="HB267" s="34"/>
      <c r="HC267" s="34"/>
      <c r="HD267" s="34"/>
      <c r="HE267" s="34"/>
      <c r="HF267" s="34"/>
      <c r="HG267" s="34"/>
      <c r="HH267" s="34"/>
      <c r="HI267" s="34"/>
      <c r="HJ267" s="34"/>
      <c r="HK267" s="34"/>
      <c r="HL267" s="34"/>
    </row>
    <row r="268" spans="1:220" s="33" customFormat="1" ht="30" customHeight="1" x14ac:dyDescent="0.2">
      <c r="A268" s="21">
        <v>5263</v>
      </c>
      <c r="B268" s="21">
        <v>42887</v>
      </c>
      <c r="C268" s="22" t="s">
        <v>693</v>
      </c>
      <c r="D268" s="23" t="s">
        <v>70</v>
      </c>
      <c r="E268" s="24">
        <v>25.277253000000002</v>
      </c>
      <c r="F268" s="24">
        <v>55.322617000000001</v>
      </c>
      <c r="G268" s="25" t="s">
        <v>696</v>
      </c>
      <c r="H268" s="26">
        <v>69500</v>
      </c>
      <c r="I268" s="27" t="s">
        <v>697</v>
      </c>
      <c r="J268" s="28" t="s">
        <v>698</v>
      </c>
      <c r="K268" s="29" t="s">
        <v>50</v>
      </c>
      <c r="L268" s="21" t="s">
        <v>33</v>
      </c>
      <c r="M268" s="21" t="s">
        <v>32</v>
      </c>
      <c r="N268" s="21" t="s">
        <v>33</v>
      </c>
      <c r="O268" s="21" t="s">
        <v>32</v>
      </c>
      <c r="P268" s="21" t="s">
        <v>32</v>
      </c>
      <c r="Q268" s="21" t="s">
        <v>33</v>
      </c>
      <c r="R268" s="21" t="s">
        <v>32</v>
      </c>
      <c r="S268" s="21" t="s">
        <v>32</v>
      </c>
      <c r="T268" s="30">
        <v>1</v>
      </c>
      <c r="U268" s="31">
        <v>0</v>
      </c>
      <c r="V268" s="32"/>
      <c r="W268" s="32"/>
      <c r="X268"/>
      <c r="Y268" s="32"/>
      <c r="Z268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 s="32"/>
      <c r="EI268" s="32"/>
      <c r="EJ268" s="32"/>
      <c r="EK268" s="32"/>
      <c r="EL268" s="32"/>
      <c r="EM268" s="32"/>
      <c r="EN268" s="32"/>
      <c r="EO268" s="32"/>
      <c r="EP268" s="32"/>
      <c r="EQ268" s="32"/>
      <c r="ER268" s="32"/>
      <c r="ES268" s="32"/>
      <c r="ET268" s="32"/>
      <c r="EU268" s="32"/>
      <c r="EV268" s="32"/>
      <c r="EW268" s="32"/>
      <c r="EX268" s="32"/>
      <c r="EY268" s="32"/>
      <c r="EZ268" s="32"/>
      <c r="FA268" s="32"/>
      <c r="FB268" s="32"/>
      <c r="FC268" s="32"/>
      <c r="FD268" s="32"/>
      <c r="FE268" s="32"/>
      <c r="FF268" s="32"/>
      <c r="FG268" s="34"/>
      <c r="FH268" s="34"/>
      <c r="FI268" s="34"/>
      <c r="FJ268" s="34"/>
      <c r="FK268" s="34"/>
      <c r="FL268" s="34"/>
      <c r="FM268" s="34"/>
      <c r="FN268" s="34"/>
      <c r="FO268" s="34"/>
      <c r="FP268" s="34"/>
      <c r="FQ268" s="34"/>
      <c r="FR268" s="34"/>
      <c r="FS268" s="34"/>
      <c r="FT268" s="34"/>
      <c r="FU268" s="34"/>
      <c r="FV268" s="34"/>
      <c r="FW268" s="34"/>
      <c r="FX268" s="34"/>
      <c r="FY268" s="34"/>
      <c r="FZ268" s="34"/>
      <c r="GA268" s="34"/>
      <c r="GB268" s="34"/>
      <c r="GC268" s="34"/>
      <c r="GD268" s="34"/>
      <c r="GE268" s="34"/>
      <c r="GF268" s="34"/>
      <c r="GG268" s="34"/>
      <c r="GH268" s="34"/>
      <c r="GI268" s="34"/>
      <c r="GJ268" s="34"/>
      <c r="GK268" s="34"/>
      <c r="GL268" s="34"/>
      <c r="GM268" s="34"/>
      <c r="GN268" s="34"/>
      <c r="GO268" s="34"/>
      <c r="GP268" s="34"/>
      <c r="GQ268" s="34"/>
      <c r="GR268" s="34"/>
      <c r="GS268" s="34"/>
      <c r="GT268" s="34"/>
      <c r="GU268" s="34"/>
      <c r="GV268" s="34"/>
      <c r="GW268" s="34"/>
      <c r="GX268" s="34"/>
      <c r="GY268" s="34"/>
      <c r="GZ268" s="34"/>
      <c r="HA268" s="34"/>
      <c r="HB268" s="34"/>
      <c r="HC268" s="34"/>
      <c r="HD268" s="34"/>
      <c r="HE268" s="34"/>
      <c r="HF268" s="34"/>
      <c r="HG268" s="34"/>
      <c r="HH268" s="34"/>
      <c r="HI268" s="34"/>
      <c r="HJ268" s="34"/>
      <c r="HK268" s="34"/>
      <c r="HL268" s="34"/>
    </row>
    <row r="269" spans="1:220" s="33" customFormat="1" ht="30" customHeight="1" x14ac:dyDescent="0.2">
      <c r="A269" s="21">
        <v>2128</v>
      </c>
      <c r="B269" s="21">
        <v>47787</v>
      </c>
      <c r="C269" s="22" t="s">
        <v>699</v>
      </c>
      <c r="D269" s="23" t="s">
        <v>136</v>
      </c>
      <c r="E269" s="24">
        <v>-17.736478999999999</v>
      </c>
      <c r="F269" s="24">
        <v>168.33635699999999</v>
      </c>
      <c r="G269" s="25" t="s">
        <v>700</v>
      </c>
      <c r="H269" s="26">
        <v>2500</v>
      </c>
      <c r="I269" s="27" t="s">
        <v>61</v>
      </c>
      <c r="J269" s="28" t="s">
        <v>62</v>
      </c>
      <c r="K269" s="29" t="s">
        <v>57</v>
      </c>
      <c r="L269" s="21" t="s">
        <v>32</v>
      </c>
      <c r="M269" s="21" t="s">
        <v>32</v>
      </c>
      <c r="N269" s="21" t="s">
        <v>32</v>
      </c>
      <c r="O269" s="21" t="s">
        <v>32</v>
      </c>
      <c r="P269" s="21" t="s">
        <v>32</v>
      </c>
      <c r="Q269" s="21" t="s">
        <v>32</v>
      </c>
      <c r="R269" s="21" t="s">
        <v>32</v>
      </c>
      <c r="S269" s="21" t="s">
        <v>32</v>
      </c>
      <c r="T269" s="30">
        <v>1</v>
      </c>
      <c r="U269" s="31">
        <v>0</v>
      </c>
      <c r="V269" s="32"/>
      <c r="W269" s="32"/>
      <c r="X269"/>
      <c r="Y269" s="32"/>
      <c r="Z269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/>
      <c r="DY269" s="32"/>
      <c r="DZ269" s="32"/>
      <c r="EA269" s="32"/>
      <c r="EB269" s="32"/>
      <c r="EC269" s="32"/>
      <c r="ED269" s="32"/>
      <c r="EE269" s="32"/>
      <c r="EF269" s="32"/>
      <c r="EG269" s="32"/>
      <c r="EH269" s="32"/>
      <c r="EI269" s="32"/>
      <c r="EJ269" s="32"/>
      <c r="EK269" s="32"/>
      <c r="EL269" s="32"/>
      <c r="EM269" s="32"/>
      <c r="EN269" s="32"/>
      <c r="EO269" s="32"/>
      <c r="EP269" s="32"/>
      <c r="EQ269" s="32"/>
      <c r="ER269" s="32"/>
      <c r="ES269" s="32"/>
      <c r="ET269" s="32"/>
      <c r="EU269" s="32"/>
      <c r="EV269" s="32"/>
      <c r="EW269" s="32"/>
      <c r="EX269" s="32"/>
      <c r="EY269" s="32"/>
      <c r="EZ269" s="32"/>
      <c r="FA269" s="32"/>
      <c r="FB269" s="32"/>
      <c r="FC269" s="32"/>
      <c r="FD269" s="32"/>
      <c r="FE269" s="32"/>
      <c r="FF269" s="32"/>
      <c r="FG269" s="34"/>
      <c r="FH269" s="34"/>
      <c r="FI269" s="34"/>
      <c r="FJ269" s="34"/>
      <c r="FK269" s="34"/>
      <c r="FL269" s="34"/>
      <c r="FM269" s="34"/>
      <c r="FN269" s="34"/>
      <c r="FO269" s="34"/>
      <c r="FP269" s="34"/>
      <c r="FQ269" s="34"/>
      <c r="FR269" s="34"/>
      <c r="FS269" s="34"/>
      <c r="FT269" s="34"/>
      <c r="FU269" s="34"/>
      <c r="FV269" s="34"/>
      <c r="FW269" s="34"/>
      <c r="FX269" s="34"/>
      <c r="FY269" s="34"/>
      <c r="FZ269" s="34"/>
      <c r="GA269" s="34"/>
      <c r="GB269" s="34"/>
      <c r="GC269" s="34"/>
      <c r="GD269" s="34"/>
      <c r="GE269" s="34"/>
      <c r="GF269" s="34"/>
      <c r="GG269" s="34"/>
      <c r="GH269" s="34"/>
      <c r="GI269" s="34"/>
      <c r="GJ269" s="34"/>
      <c r="GK269" s="34"/>
      <c r="GL269" s="34"/>
      <c r="GM269" s="34"/>
      <c r="GN269" s="34"/>
      <c r="GO269" s="34"/>
      <c r="GP269" s="34"/>
      <c r="GQ269" s="34"/>
      <c r="GR269" s="34"/>
      <c r="GS269" s="34"/>
      <c r="GT269" s="34"/>
      <c r="GU269" s="34"/>
      <c r="GV269" s="34"/>
      <c r="GW269" s="34"/>
      <c r="GX269" s="34"/>
      <c r="GY269" s="34"/>
      <c r="GZ269" s="34"/>
      <c r="HA269" s="34"/>
      <c r="HB269" s="34"/>
      <c r="HC269" s="34"/>
      <c r="HD269" s="34"/>
      <c r="HE269" s="34"/>
      <c r="HF269" s="34"/>
      <c r="HG269" s="34"/>
      <c r="HH269" s="34"/>
      <c r="HI269" s="34"/>
      <c r="HJ269" s="34"/>
      <c r="HK269" s="34"/>
      <c r="HL269" s="34"/>
    </row>
    <row r="270" spans="1:220" s="33" customFormat="1" ht="30" customHeight="1" x14ac:dyDescent="0.2">
      <c r="A270" s="21">
        <v>2950</v>
      </c>
      <c r="B270" s="21"/>
      <c r="C270" s="22" t="s">
        <v>701</v>
      </c>
      <c r="D270" s="23" t="s">
        <v>64</v>
      </c>
      <c r="E270" s="24"/>
      <c r="F270" s="24"/>
      <c r="G270" s="25" t="s">
        <v>109</v>
      </c>
      <c r="H270" s="26">
        <v>728</v>
      </c>
      <c r="I270" s="27" t="s">
        <v>110</v>
      </c>
      <c r="J270" s="28" t="s">
        <v>111</v>
      </c>
      <c r="K270" s="29" t="s">
        <v>68</v>
      </c>
      <c r="L270" s="21" t="s">
        <v>32</v>
      </c>
      <c r="M270" s="21" t="s">
        <v>32</v>
      </c>
      <c r="N270" s="21" t="s">
        <v>32</v>
      </c>
      <c r="O270" s="21" t="s">
        <v>32</v>
      </c>
      <c r="P270" s="21" t="s">
        <v>32</v>
      </c>
      <c r="Q270" s="21" t="s">
        <v>33</v>
      </c>
      <c r="R270" s="21" t="s">
        <v>32</v>
      </c>
      <c r="S270" s="21" t="s">
        <v>32</v>
      </c>
      <c r="T270" s="30">
        <v>1</v>
      </c>
      <c r="U270" s="31">
        <v>0</v>
      </c>
      <c r="V270" s="32"/>
      <c r="W270" s="32"/>
      <c r="X270"/>
      <c r="Y270" s="32"/>
      <c r="Z270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  <c r="DH270" s="32"/>
      <c r="DI270" s="32"/>
      <c r="DJ270" s="32"/>
      <c r="DK270" s="32"/>
      <c r="DL270" s="32"/>
      <c r="DM270" s="32"/>
      <c r="DN270" s="32"/>
      <c r="DO270" s="32"/>
      <c r="DP270" s="32"/>
      <c r="DQ270" s="32"/>
      <c r="DR270" s="32"/>
      <c r="DS270" s="32"/>
      <c r="DT270" s="32"/>
      <c r="DU270" s="32"/>
      <c r="DV270" s="32"/>
      <c r="DW270" s="32"/>
      <c r="DX270" s="32"/>
      <c r="DY270" s="32"/>
      <c r="DZ270" s="32"/>
      <c r="EA270" s="32"/>
      <c r="EB270" s="32"/>
      <c r="EC270" s="32"/>
      <c r="ED270" s="32"/>
      <c r="EE270" s="32"/>
      <c r="EF270" s="32"/>
      <c r="EG270" s="32"/>
      <c r="EH270" s="32"/>
      <c r="EI270" s="32"/>
      <c r="EJ270" s="32"/>
      <c r="EK270" s="32"/>
      <c r="EL270" s="32"/>
      <c r="EM270" s="32"/>
      <c r="EN270" s="32"/>
      <c r="EO270" s="32"/>
      <c r="EP270" s="32"/>
      <c r="EQ270" s="32"/>
      <c r="ER270" s="32"/>
      <c r="ES270" s="32"/>
      <c r="ET270" s="32"/>
      <c r="EU270" s="32"/>
      <c r="EV270" s="32"/>
      <c r="EW270" s="32"/>
      <c r="EX270" s="32"/>
      <c r="EY270" s="32"/>
      <c r="EZ270" s="32"/>
      <c r="FA270" s="32"/>
      <c r="FB270" s="32"/>
      <c r="FC270" s="32"/>
      <c r="FD270" s="32"/>
      <c r="FE270" s="32"/>
      <c r="FF270" s="32"/>
      <c r="FG270" s="34"/>
      <c r="FH270" s="34"/>
      <c r="FI270" s="34"/>
      <c r="FJ270" s="34"/>
      <c r="FK270" s="34"/>
      <c r="FL270" s="34"/>
      <c r="FM270" s="34"/>
      <c r="FN270" s="34"/>
      <c r="FO270" s="34"/>
      <c r="FP270" s="34"/>
      <c r="FQ270" s="34"/>
      <c r="FR270" s="34"/>
      <c r="FS270" s="34"/>
      <c r="FT270" s="34"/>
      <c r="FU270" s="34"/>
      <c r="FV270" s="34"/>
      <c r="FW270" s="34"/>
      <c r="FX270" s="34"/>
      <c r="FY270" s="34"/>
      <c r="FZ270" s="34"/>
      <c r="GA270" s="34"/>
      <c r="GB270" s="34"/>
      <c r="GC270" s="34"/>
      <c r="GD270" s="34"/>
      <c r="GE270" s="34"/>
      <c r="GF270" s="34"/>
      <c r="GG270" s="34"/>
      <c r="GH270" s="34"/>
      <c r="GI270" s="34"/>
      <c r="GJ270" s="34"/>
      <c r="GK270" s="34"/>
      <c r="GL270" s="34"/>
      <c r="GM270" s="34"/>
      <c r="GN270" s="34"/>
      <c r="GO270" s="34"/>
      <c r="GP270" s="34"/>
      <c r="GQ270" s="34"/>
      <c r="GR270" s="34"/>
      <c r="GS270" s="34"/>
      <c r="GT270" s="34"/>
      <c r="GU270" s="34"/>
      <c r="GV270" s="34"/>
      <c r="GW270" s="34"/>
      <c r="GX270" s="34"/>
      <c r="GY270" s="34"/>
      <c r="GZ270" s="34"/>
      <c r="HA270" s="34"/>
      <c r="HB270" s="34"/>
      <c r="HC270" s="34"/>
      <c r="HD270" s="34"/>
      <c r="HE270" s="34"/>
      <c r="HF270" s="34"/>
      <c r="HG270" s="34"/>
      <c r="HH270" s="34"/>
      <c r="HI270" s="34"/>
      <c r="HJ270" s="34"/>
      <c r="HK270" s="34"/>
      <c r="HL270" s="34"/>
    </row>
    <row r="271" spans="1:220" s="33" customFormat="1" ht="30" customHeight="1" x14ac:dyDescent="0.2">
      <c r="A271" s="21">
        <v>2129</v>
      </c>
      <c r="B271" s="21">
        <v>16476</v>
      </c>
      <c r="C271" s="22" t="s">
        <v>701</v>
      </c>
      <c r="D271" s="23" t="s">
        <v>64</v>
      </c>
      <c r="E271" s="24">
        <v>1.8037099999999999</v>
      </c>
      <c r="F271" s="24">
        <v>-66.502200000000002</v>
      </c>
      <c r="G271" s="25" t="s">
        <v>702</v>
      </c>
      <c r="H271" s="26">
        <v>3000</v>
      </c>
      <c r="I271" s="27" t="s">
        <v>703</v>
      </c>
      <c r="J271" s="28" t="s">
        <v>702</v>
      </c>
      <c r="K271" s="29" t="s">
        <v>68</v>
      </c>
      <c r="L271" s="21" t="s">
        <v>32</v>
      </c>
      <c r="M271" s="21" t="s">
        <v>32</v>
      </c>
      <c r="N271" s="21" t="s">
        <v>32</v>
      </c>
      <c r="O271" s="21" t="s">
        <v>32</v>
      </c>
      <c r="P271" s="21" t="s">
        <v>32</v>
      </c>
      <c r="Q271" s="21" t="s">
        <v>32</v>
      </c>
      <c r="R271" s="21" t="s">
        <v>32</v>
      </c>
      <c r="S271" s="21" t="s">
        <v>32</v>
      </c>
      <c r="T271" s="30">
        <v>1</v>
      </c>
      <c r="U271" s="31">
        <v>0</v>
      </c>
      <c r="V271" s="32"/>
      <c r="W271" s="32"/>
      <c r="X271"/>
      <c r="Y271" s="32"/>
      <c r="Z271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  <c r="DR271" s="32"/>
      <c r="DS271" s="32"/>
      <c r="DT271" s="32"/>
      <c r="DU271" s="32"/>
      <c r="DV271" s="32"/>
      <c r="DW271" s="32"/>
      <c r="DX271" s="32"/>
      <c r="DY271" s="32"/>
      <c r="DZ271" s="32"/>
      <c r="EA271" s="32"/>
      <c r="EB271" s="32"/>
      <c r="EC271" s="32"/>
      <c r="ED271" s="32"/>
      <c r="EE271" s="32"/>
      <c r="EF271" s="32"/>
      <c r="EG271" s="32"/>
      <c r="EH271" s="32"/>
      <c r="EI271" s="32"/>
      <c r="EJ271" s="32"/>
      <c r="EK271" s="32"/>
      <c r="EL271" s="32"/>
      <c r="EM271" s="32"/>
      <c r="EN271" s="32"/>
      <c r="EO271" s="32"/>
      <c r="EP271" s="32"/>
      <c r="EQ271" s="32"/>
      <c r="ER271" s="32"/>
      <c r="ES271" s="32"/>
      <c r="ET271" s="32"/>
      <c r="EU271" s="32"/>
      <c r="EV271" s="32"/>
      <c r="EW271" s="32"/>
      <c r="EX271" s="32"/>
      <c r="EY271" s="32"/>
      <c r="EZ271" s="32"/>
      <c r="FA271" s="32"/>
      <c r="FB271" s="32"/>
      <c r="FC271" s="32"/>
      <c r="FD271" s="32"/>
      <c r="FE271" s="32"/>
      <c r="FF271" s="32"/>
      <c r="FG271" s="34"/>
      <c r="FH271" s="34"/>
      <c r="FI271" s="34"/>
      <c r="FJ271" s="34"/>
      <c r="FK271" s="34"/>
      <c r="FL271" s="34"/>
      <c r="FM271" s="34"/>
      <c r="FN271" s="34"/>
      <c r="FO271" s="34"/>
      <c r="FP271" s="34"/>
      <c r="FQ271" s="34"/>
      <c r="FR271" s="34"/>
      <c r="FS271" s="34"/>
      <c r="FT271" s="34"/>
      <c r="FU271" s="34"/>
      <c r="FV271" s="34"/>
      <c r="FW271" s="34"/>
      <c r="FX271" s="34"/>
      <c r="FY271" s="34"/>
      <c r="FZ271" s="34"/>
      <c r="GA271" s="34"/>
      <c r="GB271" s="34"/>
      <c r="GC271" s="34"/>
      <c r="GD271" s="34"/>
      <c r="GE271" s="34"/>
      <c r="GF271" s="34"/>
      <c r="GG271" s="34"/>
      <c r="GH271" s="34"/>
      <c r="GI271" s="34"/>
      <c r="GJ271" s="34"/>
      <c r="GK271" s="34"/>
      <c r="GL271" s="34"/>
      <c r="GM271" s="34"/>
      <c r="GN271" s="34"/>
      <c r="GO271" s="34"/>
      <c r="GP271" s="34"/>
      <c r="GQ271" s="34"/>
      <c r="GR271" s="34"/>
      <c r="GS271" s="34"/>
      <c r="GT271" s="34"/>
      <c r="GU271" s="34"/>
      <c r="GV271" s="34"/>
      <c r="GW271" s="34"/>
      <c r="GX271" s="34"/>
      <c r="GY271" s="34"/>
      <c r="GZ271" s="34"/>
      <c r="HA271" s="34"/>
      <c r="HB271" s="34"/>
      <c r="HC271" s="34"/>
      <c r="HD271" s="34"/>
      <c r="HE271" s="34"/>
      <c r="HF271" s="34"/>
      <c r="HG271" s="34"/>
      <c r="HH271" s="34"/>
      <c r="HI271" s="34"/>
      <c r="HJ271" s="34"/>
      <c r="HK271" s="34"/>
      <c r="HL271" s="34"/>
    </row>
    <row r="272" spans="1:220" s="33" customFormat="1" ht="30" customHeight="1" x14ac:dyDescent="0.2">
      <c r="A272" s="21">
        <v>5987</v>
      </c>
      <c r="B272" s="21">
        <v>20966</v>
      </c>
      <c r="C272" s="22" t="s">
        <v>704</v>
      </c>
      <c r="D272" s="23" t="s">
        <v>136</v>
      </c>
      <c r="E272" s="24">
        <v>17.740649999999999</v>
      </c>
      <c r="F272" s="24">
        <v>105.78465</v>
      </c>
      <c r="G272" s="25" t="s">
        <v>705</v>
      </c>
      <c r="H272" s="26">
        <v>6000</v>
      </c>
      <c r="I272" s="27" t="s">
        <v>706</v>
      </c>
      <c r="J272" s="28" t="s">
        <v>705</v>
      </c>
      <c r="K272" s="29" t="s">
        <v>68</v>
      </c>
      <c r="L272" s="21" t="s">
        <v>32</v>
      </c>
      <c r="M272" s="21" t="s">
        <v>32</v>
      </c>
      <c r="N272" s="21" t="s">
        <v>32</v>
      </c>
      <c r="O272" s="21" t="s">
        <v>32</v>
      </c>
      <c r="P272" s="21" t="s">
        <v>32</v>
      </c>
      <c r="Q272" s="21" t="s">
        <v>32</v>
      </c>
      <c r="R272" s="21" t="s">
        <v>32</v>
      </c>
      <c r="S272" s="21" t="s">
        <v>32</v>
      </c>
      <c r="T272" s="30">
        <v>1</v>
      </c>
      <c r="U272" s="31">
        <v>0</v>
      </c>
      <c r="V272" s="32"/>
      <c r="W272" s="32"/>
      <c r="X272"/>
      <c r="Y272" s="32"/>
      <c r="Z27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  <c r="EH272" s="32"/>
      <c r="EI272" s="32"/>
      <c r="EJ272" s="32"/>
      <c r="EK272" s="32"/>
      <c r="EL272" s="32"/>
      <c r="EM272" s="32"/>
      <c r="EN272" s="32"/>
      <c r="EO272" s="32"/>
      <c r="EP272" s="32"/>
      <c r="EQ272" s="32"/>
      <c r="ER272" s="32"/>
      <c r="ES272" s="32"/>
      <c r="ET272" s="32"/>
      <c r="EU272" s="32"/>
      <c r="EV272" s="32"/>
      <c r="EW272" s="32"/>
      <c r="EX272" s="32"/>
      <c r="EY272" s="32"/>
      <c r="EZ272" s="32"/>
      <c r="FA272" s="32"/>
      <c r="FB272" s="32"/>
      <c r="FC272" s="32"/>
      <c r="FD272" s="32"/>
      <c r="FE272" s="32"/>
      <c r="FF272" s="32"/>
      <c r="FG272" s="34"/>
      <c r="FH272" s="34"/>
      <c r="FI272" s="34"/>
      <c r="FJ272" s="34"/>
      <c r="FK272" s="34"/>
      <c r="FL272" s="34"/>
      <c r="FM272" s="34"/>
      <c r="FN272" s="34"/>
      <c r="FO272" s="34"/>
      <c r="FP272" s="34"/>
      <c r="FQ272" s="34"/>
      <c r="FR272" s="34"/>
      <c r="FS272" s="34"/>
      <c r="FT272" s="34"/>
      <c r="FU272" s="34"/>
      <c r="FV272" s="34"/>
      <c r="FW272" s="34"/>
      <c r="FX272" s="34"/>
      <c r="FY272" s="34"/>
      <c r="FZ272" s="34"/>
      <c r="GA272" s="34"/>
      <c r="GB272" s="34"/>
      <c r="GC272" s="34"/>
      <c r="GD272" s="34"/>
      <c r="GE272" s="34"/>
      <c r="GF272" s="34"/>
      <c r="GG272" s="34"/>
      <c r="GH272" s="34"/>
      <c r="GI272" s="34"/>
      <c r="GJ272" s="34"/>
      <c r="GK272" s="34"/>
      <c r="GL272" s="34"/>
      <c r="GM272" s="34"/>
      <c r="GN272" s="34"/>
      <c r="GO272" s="34"/>
      <c r="GP272" s="34"/>
      <c r="GQ272" s="34"/>
      <c r="GR272" s="34"/>
      <c r="GS272" s="34"/>
      <c r="GT272" s="34"/>
      <c r="GU272" s="34"/>
      <c r="GV272" s="34"/>
      <c r="GW272" s="34"/>
      <c r="GX272" s="34"/>
      <c r="GY272" s="34"/>
      <c r="GZ272" s="34"/>
      <c r="HA272" s="34"/>
      <c r="HB272" s="34"/>
      <c r="HC272" s="34"/>
      <c r="HD272" s="34"/>
      <c r="HE272" s="34"/>
      <c r="HF272" s="34"/>
      <c r="HG272" s="34"/>
      <c r="HH272" s="34"/>
      <c r="HI272" s="34"/>
      <c r="HJ272" s="34"/>
      <c r="HK272" s="34"/>
      <c r="HL272" s="34"/>
    </row>
    <row r="273" spans="1:220" s="33" customFormat="1" ht="30" customHeight="1" x14ac:dyDescent="0.2">
      <c r="A273" s="21">
        <v>5988</v>
      </c>
      <c r="B273" s="21">
        <v>11171</v>
      </c>
      <c r="C273" s="22" t="s">
        <v>704</v>
      </c>
      <c r="D273" s="23" t="s">
        <v>136</v>
      </c>
      <c r="E273" s="24">
        <v>21.551490000000001</v>
      </c>
      <c r="F273" s="24">
        <v>103.86378999999999</v>
      </c>
      <c r="G273" s="25" t="s">
        <v>707</v>
      </c>
      <c r="H273" s="26">
        <v>8200</v>
      </c>
      <c r="I273" s="27" t="s">
        <v>708</v>
      </c>
      <c r="J273" s="28" t="s">
        <v>709</v>
      </c>
      <c r="K273" s="29" t="s">
        <v>68</v>
      </c>
      <c r="L273" s="21" t="s">
        <v>32</v>
      </c>
      <c r="M273" s="21" t="s">
        <v>32</v>
      </c>
      <c r="N273" s="21" t="s">
        <v>32</v>
      </c>
      <c r="O273" s="21" t="s">
        <v>32</v>
      </c>
      <c r="P273" s="21" t="s">
        <v>32</v>
      </c>
      <c r="Q273" s="21" t="s">
        <v>32</v>
      </c>
      <c r="R273" s="21" t="s">
        <v>32</v>
      </c>
      <c r="S273" s="21" t="s">
        <v>32</v>
      </c>
      <c r="T273" s="30">
        <v>1</v>
      </c>
      <c r="U273" s="31">
        <v>0</v>
      </c>
      <c r="V273" s="32"/>
      <c r="W273" s="32"/>
      <c r="X273"/>
      <c r="Y273" s="32"/>
      <c r="Z273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  <c r="DU273" s="32"/>
      <c r="DV273" s="32"/>
      <c r="DW273" s="32"/>
      <c r="DX273" s="32"/>
      <c r="DY273" s="32"/>
      <c r="DZ273" s="32"/>
      <c r="EA273" s="32"/>
      <c r="EB273" s="32"/>
      <c r="EC273" s="32"/>
      <c r="ED273" s="32"/>
      <c r="EE273" s="32"/>
      <c r="EF273" s="32"/>
      <c r="EG273" s="32"/>
      <c r="EH273" s="32"/>
      <c r="EI273" s="32"/>
      <c r="EJ273" s="32"/>
      <c r="EK273" s="32"/>
      <c r="EL273" s="32"/>
      <c r="EM273" s="32"/>
      <c r="EN273" s="32"/>
      <c r="EO273" s="32"/>
      <c r="EP273" s="32"/>
      <c r="EQ273" s="32"/>
      <c r="ER273" s="32"/>
      <c r="ES273" s="32"/>
      <c r="ET273" s="32"/>
      <c r="EU273" s="32"/>
      <c r="EV273" s="32"/>
      <c r="EW273" s="32"/>
      <c r="EX273" s="32"/>
      <c r="EY273" s="32"/>
      <c r="EZ273" s="32"/>
      <c r="FA273" s="32"/>
      <c r="FB273" s="32"/>
      <c r="FC273" s="32"/>
      <c r="FD273" s="32"/>
      <c r="FE273" s="32"/>
      <c r="FF273" s="32"/>
      <c r="FG273" s="34"/>
      <c r="FH273" s="34"/>
      <c r="FI273" s="34"/>
      <c r="FJ273" s="34"/>
      <c r="FK273" s="34"/>
      <c r="FL273" s="34"/>
      <c r="FM273" s="34"/>
      <c r="FN273" s="34"/>
      <c r="FO273" s="34"/>
      <c r="FP273" s="34"/>
      <c r="FQ273" s="34"/>
      <c r="FR273" s="34"/>
      <c r="FS273" s="34"/>
      <c r="FT273" s="34"/>
      <c r="FU273" s="34"/>
      <c r="FV273" s="34"/>
      <c r="FW273" s="34"/>
      <c r="FX273" s="34"/>
      <c r="FY273" s="34"/>
      <c r="FZ273" s="34"/>
      <c r="GA273" s="34"/>
      <c r="GB273" s="34"/>
      <c r="GC273" s="34"/>
      <c r="GD273" s="34"/>
      <c r="GE273" s="34"/>
      <c r="GF273" s="34"/>
      <c r="GG273" s="34"/>
      <c r="GH273" s="34"/>
      <c r="GI273" s="34"/>
      <c r="GJ273" s="34"/>
      <c r="GK273" s="34"/>
      <c r="GL273" s="34"/>
      <c r="GM273" s="34"/>
      <c r="GN273" s="34"/>
      <c r="GO273" s="34"/>
      <c r="GP273" s="34"/>
      <c r="GQ273" s="34"/>
      <c r="GR273" s="34"/>
      <c r="GS273" s="34"/>
      <c r="GT273" s="34"/>
      <c r="GU273" s="34"/>
      <c r="GV273" s="34"/>
      <c r="GW273" s="34"/>
      <c r="GX273" s="34"/>
      <c r="GY273" s="34"/>
      <c r="GZ273" s="34"/>
      <c r="HA273" s="34"/>
      <c r="HB273" s="34"/>
      <c r="HC273" s="34"/>
      <c r="HD273" s="34"/>
      <c r="HE273" s="34"/>
      <c r="HF273" s="34"/>
      <c r="HG273" s="34"/>
      <c r="HH273" s="34"/>
      <c r="HI273" s="34"/>
      <c r="HJ273" s="34"/>
      <c r="HK273" s="34"/>
      <c r="HL273" s="34"/>
    </row>
    <row r="274" spans="1:220" s="33" customFormat="1" ht="30" customHeight="1" x14ac:dyDescent="0.2">
      <c r="A274" s="21">
        <v>2136</v>
      </c>
      <c r="B274" s="21">
        <v>11181</v>
      </c>
      <c r="C274" s="22" t="s">
        <v>704</v>
      </c>
      <c r="D274" s="23" t="s">
        <v>136</v>
      </c>
      <c r="E274" s="24">
        <v>22.414137</v>
      </c>
      <c r="F274" s="24">
        <v>103.178669</v>
      </c>
      <c r="G274" s="25" t="s">
        <v>710</v>
      </c>
      <c r="H274" s="26">
        <v>3700</v>
      </c>
      <c r="I274" s="27" t="s">
        <v>711</v>
      </c>
      <c r="J274" s="28" t="s">
        <v>710</v>
      </c>
      <c r="K274" s="29" t="s">
        <v>68</v>
      </c>
      <c r="L274" s="21" t="s">
        <v>32</v>
      </c>
      <c r="M274" s="21" t="s">
        <v>32</v>
      </c>
      <c r="N274" s="21" t="s">
        <v>32</v>
      </c>
      <c r="O274" s="21" t="s">
        <v>32</v>
      </c>
      <c r="P274" s="21" t="s">
        <v>32</v>
      </c>
      <c r="Q274" s="21" t="s">
        <v>33</v>
      </c>
      <c r="R274" s="21" t="s">
        <v>32</v>
      </c>
      <c r="S274" s="21" t="s">
        <v>32</v>
      </c>
      <c r="T274" s="30">
        <v>1</v>
      </c>
      <c r="U274" s="31">
        <v>0</v>
      </c>
      <c r="V274" s="32"/>
      <c r="W274" s="32"/>
      <c r="X274"/>
      <c r="Y274" s="32"/>
      <c r="Z274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/>
      <c r="DY274" s="32"/>
      <c r="DZ274" s="32"/>
      <c r="EA274" s="32"/>
      <c r="EB274" s="32"/>
      <c r="EC274" s="32"/>
      <c r="ED274" s="32"/>
      <c r="EE274" s="32"/>
      <c r="EF274" s="32"/>
      <c r="EG274" s="32"/>
      <c r="EH274" s="32"/>
      <c r="EI274" s="32"/>
      <c r="EJ274" s="32"/>
      <c r="EK274" s="32"/>
      <c r="EL274" s="32"/>
      <c r="EM274" s="32"/>
      <c r="EN274" s="32"/>
      <c r="EO274" s="32"/>
      <c r="EP274" s="32"/>
      <c r="EQ274" s="32"/>
      <c r="ER274" s="32"/>
      <c r="ES274" s="32"/>
      <c r="ET274" s="32"/>
      <c r="EU274" s="32"/>
      <c r="EV274" s="32"/>
      <c r="EW274" s="32"/>
      <c r="EX274" s="32"/>
      <c r="EY274" s="32"/>
      <c r="EZ274" s="32"/>
      <c r="FA274" s="32"/>
      <c r="FB274" s="32"/>
      <c r="FC274" s="32"/>
      <c r="FD274" s="32"/>
      <c r="FE274" s="32"/>
      <c r="FF274" s="32"/>
      <c r="FG274" s="34"/>
      <c r="FH274" s="34"/>
      <c r="FI274" s="34"/>
      <c r="FJ274" s="34"/>
      <c r="FK274" s="34"/>
      <c r="FL274" s="34"/>
      <c r="FM274" s="34"/>
      <c r="FN274" s="34"/>
      <c r="FO274" s="34"/>
      <c r="FP274" s="34"/>
      <c r="FQ274" s="34"/>
      <c r="FR274" s="34"/>
      <c r="FS274" s="34"/>
      <c r="FT274" s="34"/>
      <c r="FU274" s="34"/>
      <c r="FV274" s="34"/>
      <c r="FW274" s="34"/>
      <c r="FX274" s="34"/>
      <c r="FY274" s="34"/>
      <c r="FZ274" s="34"/>
      <c r="GA274" s="34"/>
      <c r="GB274" s="34"/>
      <c r="GC274" s="34"/>
      <c r="GD274" s="34"/>
      <c r="GE274" s="34"/>
      <c r="GF274" s="34"/>
      <c r="GG274" s="34"/>
      <c r="GH274" s="34"/>
      <c r="GI274" s="34"/>
      <c r="GJ274" s="34"/>
      <c r="GK274" s="34"/>
      <c r="GL274" s="34"/>
      <c r="GM274" s="34"/>
      <c r="GN274" s="34"/>
      <c r="GO274" s="34"/>
      <c r="GP274" s="34"/>
      <c r="GQ274" s="34"/>
      <c r="GR274" s="34"/>
      <c r="GS274" s="34"/>
      <c r="GT274" s="34"/>
      <c r="GU274" s="34"/>
      <c r="GV274" s="34"/>
      <c r="GW274" s="34"/>
      <c r="GX274" s="34"/>
      <c r="GY274" s="34"/>
      <c r="GZ274" s="34"/>
      <c r="HA274" s="34"/>
      <c r="HB274" s="34"/>
      <c r="HC274" s="34"/>
      <c r="HD274" s="34"/>
      <c r="HE274" s="34"/>
      <c r="HF274" s="34"/>
      <c r="HG274" s="34"/>
      <c r="HH274" s="34"/>
      <c r="HI274" s="34"/>
      <c r="HJ274" s="34"/>
      <c r="HK274" s="34"/>
      <c r="HL274" s="34"/>
    </row>
    <row r="275" spans="1:220" s="33" customFormat="1" ht="30" customHeight="1" x14ac:dyDescent="0.2">
      <c r="A275" s="21">
        <v>2138</v>
      </c>
      <c r="B275" s="21">
        <v>11201</v>
      </c>
      <c r="C275" s="22" t="s">
        <v>704</v>
      </c>
      <c r="D275" s="23" t="s">
        <v>136</v>
      </c>
      <c r="E275" s="24">
        <v>23.046279999999999</v>
      </c>
      <c r="F275" s="24">
        <v>104.879227</v>
      </c>
      <c r="G275" s="25" t="s">
        <v>712</v>
      </c>
      <c r="H275" s="26">
        <v>700</v>
      </c>
      <c r="I275" s="27" t="s">
        <v>713</v>
      </c>
      <c r="J275" s="28" t="s">
        <v>714</v>
      </c>
      <c r="K275" s="29" t="s">
        <v>68</v>
      </c>
      <c r="L275" s="21" t="s">
        <v>32</v>
      </c>
      <c r="M275" s="21" t="s">
        <v>32</v>
      </c>
      <c r="N275" s="21" t="s">
        <v>32</v>
      </c>
      <c r="O275" s="21" t="s">
        <v>32</v>
      </c>
      <c r="P275" s="21" t="s">
        <v>32</v>
      </c>
      <c r="Q275" s="21" t="s">
        <v>32</v>
      </c>
      <c r="R275" s="21" t="s">
        <v>32</v>
      </c>
      <c r="S275" s="21" t="s">
        <v>32</v>
      </c>
      <c r="T275" s="30">
        <v>1</v>
      </c>
      <c r="U275" s="31">
        <v>0</v>
      </c>
      <c r="V275" s="32"/>
      <c r="W275" s="32"/>
      <c r="X275"/>
      <c r="Y275" s="32"/>
      <c r="Z275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4"/>
      <c r="FH275" s="34"/>
      <c r="FI275" s="34"/>
      <c r="FJ275" s="34"/>
      <c r="FK275" s="34"/>
      <c r="FL275" s="34"/>
      <c r="FM275" s="34"/>
      <c r="FN275" s="34"/>
      <c r="FO275" s="34"/>
      <c r="FP275" s="34"/>
      <c r="FQ275" s="34"/>
      <c r="FR275" s="34"/>
      <c r="FS275" s="34"/>
      <c r="FT275" s="34"/>
      <c r="FU275" s="34"/>
      <c r="FV275" s="34"/>
      <c r="FW275" s="34"/>
      <c r="FX275" s="34"/>
      <c r="FY275" s="34"/>
      <c r="FZ275" s="34"/>
      <c r="GA275" s="34"/>
      <c r="GB275" s="34"/>
      <c r="GC275" s="34"/>
      <c r="GD275" s="34"/>
      <c r="GE275" s="34"/>
      <c r="GF275" s="34"/>
      <c r="GG275" s="34"/>
      <c r="GH275" s="34"/>
      <c r="GI275" s="34"/>
      <c r="GJ275" s="34"/>
      <c r="GK275" s="34"/>
      <c r="GL275" s="34"/>
      <c r="GM275" s="34"/>
      <c r="GN275" s="34"/>
      <c r="GO275" s="34"/>
      <c r="GP275" s="34"/>
      <c r="GQ275" s="34"/>
      <c r="GR275" s="34"/>
      <c r="GS275" s="34"/>
      <c r="GT275" s="34"/>
      <c r="GU275" s="34"/>
      <c r="GV275" s="34"/>
      <c r="GW275" s="34"/>
      <c r="GX275" s="34"/>
      <c r="GY275" s="34"/>
      <c r="GZ275" s="34"/>
      <c r="HA275" s="34"/>
      <c r="HB275" s="34"/>
      <c r="HC275" s="34"/>
      <c r="HD275" s="34"/>
      <c r="HE275" s="34"/>
      <c r="HF275" s="34"/>
      <c r="HG275" s="34"/>
      <c r="HH275" s="34"/>
      <c r="HI275" s="34"/>
      <c r="HJ275" s="34"/>
      <c r="HK275" s="34"/>
      <c r="HL275" s="34"/>
    </row>
    <row r="276" spans="1:220" s="33" customFormat="1" ht="30" customHeight="1" thickBot="1" x14ac:dyDescent="0.25">
      <c r="A276" s="21">
        <v>1428</v>
      </c>
      <c r="B276" s="21">
        <v>47786</v>
      </c>
      <c r="C276" s="22" t="s">
        <v>715</v>
      </c>
      <c r="D276" s="23" t="s">
        <v>70</v>
      </c>
      <c r="E276" s="24">
        <v>31.798022</v>
      </c>
      <c r="F276" s="24">
        <v>35.234239000000002</v>
      </c>
      <c r="G276" s="25" t="s">
        <v>716</v>
      </c>
      <c r="H276" s="26">
        <v>17000</v>
      </c>
      <c r="I276" s="27" t="s">
        <v>61</v>
      </c>
      <c r="J276" s="28" t="s">
        <v>62</v>
      </c>
      <c r="K276" s="29" t="s">
        <v>57</v>
      </c>
      <c r="L276" s="21" t="s">
        <v>32</v>
      </c>
      <c r="M276" s="21" t="s">
        <v>32</v>
      </c>
      <c r="N276" s="21" t="s">
        <v>32</v>
      </c>
      <c r="O276" s="21" t="s">
        <v>32</v>
      </c>
      <c r="P276" s="21" t="s">
        <v>32</v>
      </c>
      <c r="Q276" s="21" t="s">
        <v>32</v>
      </c>
      <c r="R276" s="21" t="s">
        <v>32</v>
      </c>
      <c r="S276" s="21" t="s">
        <v>32</v>
      </c>
      <c r="T276" s="30">
        <v>1</v>
      </c>
      <c r="U276" s="31">
        <v>0</v>
      </c>
      <c r="V276" s="32"/>
      <c r="W276" s="32"/>
      <c r="X276"/>
      <c r="Y276" s="32"/>
      <c r="Z276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  <c r="EH276" s="32"/>
      <c r="EI276" s="32"/>
      <c r="EJ276" s="32"/>
      <c r="EK276" s="32"/>
      <c r="EL276" s="32"/>
      <c r="EM276" s="32"/>
      <c r="EN276" s="32"/>
      <c r="EO276" s="32"/>
      <c r="EP276" s="32"/>
      <c r="EQ276" s="32"/>
      <c r="ER276" s="32"/>
      <c r="ES276" s="32"/>
      <c r="ET276" s="32"/>
      <c r="EU276" s="32"/>
      <c r="EV276" s="32"/>
      <c r="EW276" s="32"/>
      <c r="EX276" s="32"/>
      <c r="EY276" s="32"/>
      <c r="EZ276" s="32"/>
      <c r="FA276" s="32"/>
      <c r="FB276" s="32"/>
      <c r="FC276" s="32"/>
      <c r="FD276" s="32"/>
      <c r="FE276" s="32"/>
      <c r="FF276" s="32"/>
      <c r="FG276" s="34"/>
      <c r="FH276" s="34"/>
      <c r="FI276" s="34"/>
      <c r="FJ276" s="34"/>
      <c r="FK276" s="34"/>
      <c r="FL276" s="34"/>
      <c r="FM276" s="34"/>
      <c r="FN276" s="34"/>
      <c r="FO276" s="34"/>
      <c r="FP276" s="34"/>
      <c r="FQ276" s="34"/>
      <c r="FR276" s="34"/>
      <c r="FS276" s="34"/>
      <c r="FT276" s="34"/>
      <c r="FU276" s="34"/>
      <c r="FV276" s="34"/>
      <c r="FW276" s="34"/>
      <c r="FX276" s="34"/>
      <c r="FY276" s="34"/>
      <c r="FZ276" s="34"/>
      <c r="GA276" s="34"/>
      <c r="GB276" s="34"/>
      <c r="GC276" s="34"/>
      <c r="GD276" s="34"/>
      <c r="GE276" s="34"/>
      <c r="GF276" s="34"/>
      <c r="GG276" s="34"/>
      <c r="GH276" s="34"/>
      <c r="GI276" s="34"/>
      <c r="GJ276" s="34"/>
      <c r="GK276" s="34"/>
      <c r="GL276" s="34"/>
      <c r="GM276" s="34"/>
      <c r="GN276" s="34"/>
      <c r="GO276" s="34"/>
      <c r="GP276" s="34"/>
      <c r="GQ276" s="34"/>
      <c r="GR276" s="34"/>
      <c r="GS276" s="34"/>
      <c r="GT276" s="34"/>
      <c r="GU276" s="34"/>
      <c r="GV276" s="34"/>
      <c r="GW276" s="34"/>
      <c r="GX276" s="34"/>
      <c r="GY276" s="34"/>
      <c r="GZ276" s="34"/>
      <c r="HA276" s="34"/>
      <c r="HB276" s="34"/>
      <c r="HC276" s="34"/>
      <c r="HD276" s="34"/>
      <c r="HE276" s="34"/>
      <c r="HF276" s="34"/>
      <c r="HG276" s="34"/>
      <c r="HH276" s="34"/>
      <c r="HI276" s="34"/>
      <c r="HJ276" s="34"/>
      <c r="HK276" s="34"/>
      <c r="HL276" s="34"/>
    </row>
    <row r="277" spans="1:220" s="42" customFormat="1" ht="24" customHeight="1" thickBot="1" x14ac:dyDescent="0.25">
      <c r="A277" s="35" t="s">
        <v>733</v>
      </c>
      <c r="B277" s="35"/>
      <c r="C277" s="36"/>
      <c r="D277" s="37"/>
      <c r="E277" s="38"/>
      <c r="F277" s="38"/>
      <c r="G277" s="39" t="s">
        <v>738</v>
      </c>
      <c r="H277" s="40">
        <f>SUM(H16:H276)</f>
        <v>5807733</v>
      </c>
      <c r="I277" s="41"/>
      <c r="P277" s="43"/>
      <c r="Q277" s="43"/>
      <c r="T277" s="44"/>
      <c r="U277" s="45"/>
      <c r="X277"/>
      <c r="Z277"/>
    </row>
    <row r="278" spans="1:220" s="42" customFormat="1" ht="33.75" customHeight="1" x14ac:dyDescent="0.2">
      <c r="A278" s="35"/>
      <c r="B278" s="35"/>
      <c r="C278" s="46"/>
      <c r="D278" s="47"/>
      <c r="E278" s="48"/>
      <c r="F278" s="48"/>
      <c r="G278" s="49"/>
      <c r="K278" s="50" t="s">
        <v>717</v>
      </c>
      <c r="L278" s="82">
        <v>1</v>
      </c>
      <c r="M278" s="82"/>
      <c r="N278" s="82"/>
      <c r="O278" s="82"/>
      <c r="P278" s="43"/>
      <c r="Q278" s="43"/>
      <c r="T278" s="44"/>
      <c r="U278" s="44"/>
      <c r="X278"/>
      <c r="Z278"/>
    </row>
    <row r="279" spans="1:220" s="42" customFormat="1" ht="24" customHeight="1" x14ac:dyDescent="0.2">
      <c r="C279" s="46"/>
      <c r="D279" s="47"/>
      <c r="E279" s="48"/>
      <c r="F279" s="48"/>
      <c r="G279" s="49"/>
      <c r="K279" s="50" t="s">
        <v>718</v>
      </c>
      <c r="L279" s="83">
        <v>9</v>
      </c>
      <c r="M279" s="83"/>
      <c r="N279" s="83"/>
      <c r="O279" s="83"/>
      <c r="P279" s="43"/>
      <c r="Q279" s="43"/>
      <c r="T279" s="44"/>
      <c r="U279" s="44"/>
      <c r="X279"/>
      <c r="Z279"/>
    </row>
    <row r="280" spans="1:220" s="42" customFormat="1" ht="24" customHeight="1" x14ac:dyDescent="0.2">
      <c r="C280" s="46"/>
      <c r="D280" s="47"/>
      <c r="E280" s="48"/>
      <c r="F280" s="48"/>
      <c r="G280" s="49"/>
      <c r="I280" s="51"/>
      <c r="K280" s="52" t="s">
        <v>719</v>
      </c>
      <c r="L280" s="83">
        <v>51</v>
      </c>
      <c r="M280" s="83"/>
      <c r="N280" s="83"/>
      <c r="O280" s="83"/>
      <c r="P280" s="43"/>
      <c r="Q280" s="43"/>
      <c r="T280" s="44"/>
      <c r="U280" s="44"/>
      <c r="X280"/>
      <c r="Z280"/>
    </row>
    <row r="281" spans="1:220" s="42" customFormat="1" ht="24" customHeight="1" x14ac:dyDescent="0.2">
      <c r="A281" s="35"/>
      <c r="B281" s="35"/>
      <c r="C281" s="46"/>
      <c r="D281" s="47"/>
      <c r="E281" s="48"/>
      <c r="F281" s="48"/>
      <c r="G281" s="49"/>
      <c r="I281" s="51"/>
      <c r="K281" s="52" t="s">
        <v>720</v>
      </c>
      <c r="L281" s="84">
        <v>1922018</v>
      </c>
      <c r="M281" s="84"/>
      <c r="N281" s="84"/>
      <c r="O281" s="84"/>
      <c r="P281" s="43"/>
      <c r="Q281" s="43"/>
      <c r="T281" s="44"/>
      <c r="U281" s="44"/>
      <c r="X281"/>
      <c r="Z281"/>
    </row>
    <row r="282" spans="1:220" s="42" customFormat="1" ht="24" customHeight="1" x14ac:dyDescent="0.2">
      <c r="A282" s="35"/>
      <c r="B282" s="35"/>
      <c r="C282" s="46"/>
      <c r="D282" s="47"/>
      <c r="E282" s="48"/>
      <c r="F282" s="48"/>
      <c r="G282" s="49"/>
      <c r="I282" s="51"/>
      <c r="K282" s="52" t="s">
        <v>721</v>
      </c>
      <c r="L282" s="83">
        <v>93</v>
      </c>
      <c r="M282" s="83"/>
      <c r="N282" s="83"/>
      <c r="O282" s="83"/>
      <c r="P282" s="43"/>
      <c r="Q282" s="43"/>
      <c r="T282" s="44"/>
      <c r="U282" s="44"/>
      <c r="X282"/>
      <c r="Z282"/>
    </row>
    <row r="283" spans="1:220" s="56" customFormat="1" ht="24" customHeight="1" x14ac:dyDescent="0.2">
      <c r="A283" s="35"/>
      <c r="B283" s="35"/>
      <c r="C283" s="53"/>
      <c r="D283" s="54"/>
      <c r="E283" s="55"/>
      <c r="F283" s="55"/>
      <c r="G283" s="41"/>
      <c r="K283" s="52" t="s">
        <v>722</v>
      </c>
      <c r="L283" s="75">
        <v>1</v>
      </c>
      <c r="M283" s="75"/>
      <c r="N283" s="75"/>
      <c r="O283" s="75"/>
      <c r="P283" s="43"/>
      <c r="Q283" s="43"/>
      <c r="T283" s="43"/>
      <c r="U283" s="43"/>
      <c r="X283"/>
      <c r="Z283"/>
    </row>
    <row r="284" spans="1:220" s="42" customFormat="1" ht="24" customHeight="1" x14ac:dyDescent="0.2">
      <c r="A284" s="35"/>
      <c r="B284" s="35"/>
      <c r="C284" s="46"/>
      <c r="D284" s="47"/>
      <c r="E284" s="48"/>
      <c r="F284" s="48"/>
      <c r="G284" s="49"/>
      <c r="P284" s="43"/>
      <c r="Q284" s="43"/>
      <c r="T284" s="44"/>
      <c r="U284" s="44"/>
      <c r="X284"/>
      <c r="Z284"/>
    </row>
    <row r="285" spans="1:220" ht="24" customHeight="1" x14ac:dyDescent="0.2">
      <c r="A285" s="57"/>
      <c r="B285" s="57"/>
      <c r="X285"/>
      <c r="Z285"/>
    </row>
    <row r="286" spans="1:220" ht="24" customHeight="1" x14ac:dyDescent="0.2">
      <c r="A286" s="57"/>
      <c r="B286" s="57"/>
      <c r="C286" s="62"/>
      <c r="D286" s="65"/>
      <c r="E286" s="66"/>
      <c r="F286" s="66"/>
      <c r="G286" s="62"/>
      <c r="P286" s="62"/>
      <c r="Q286" s="62"/>
      <c r="X286"/>
      <c r="Z286"/>
    </row>
    <row r="287" spans="1:220" ht="24" customHeight="1" x14ac:dyDescent="0.2">
      <c r="A287" s="57"/>
      <c r="B287" s="57"/>
      <c r="C287" s="62"/>
      <c r="D287" s="65"/>
      <c r="E287" s="66"/>
      <c r="F287" s="66"/>
      <c r="G287" s="62"/>
      <c r="P287" s="62"/>
      <c r="Q287" s="62"/>
      <c r="X287"/>
      <c r="Z287"/>
    </row>
    <row r="288" spans="1:220" ht="24" customHeight="1" x14ac:dyDescent="0.2">
      <c r="A288" s="57"/>
      <c r="B288" s="57"/>
      <c r="C288" s="62"/>
      <c r="D288" s="65"/>
      <c r="E288" s="66"/>
      <c r="F288" s="66"/>
      <c r="G288" s="62"/>
      <c r="P288" s="62"/>
      <c r="Q288" s="62"/>
      <c r="X288"/>
      <c r="Z288"/>
    </row>
    <row r="289" spans="1:26" ht="24" customHeight="1" x14ac:dyDescent="0.2">
      <c r="A289" s="57"/>
      <c r="B289" s="57"/>
      <c r="C289" s="62"/>
      <c r="D289" s="65"/>
      <c r="E289" s="66"/>
      <c r="F289" s="66"/>
      <c r="G289" s="62"/>
      <c r="P289" s="62"/>
      <c r="Q289" s="62"/>
      <c r="X289"/>
      <c r="Z289"/>
    </row>
    <row r="290" spans="1:26" ht="24" customHeight="1" x14ac:dyDescent="0.2">
      <c r="A290" s="57"/>
      <c r="B290" s="57"/>
      <c r="C290" s="62"/>
      <c r="D290" s="65"/>
      <c r="E290" s="66"/>
      <c r="F290" s="66"/>
      <c r="G290" s="62"/>
      <c r="P290" s="62"/>
      <c r="Q290" s="62"/>
      <c r="X290"/>
      <c r="Z290"/>
    </row>
    <row r="291" spans="1:26" ht="24" customHeight="1" x14ac:dyDescent="0.2">
      <c r="A291" s="57"/>
      <c r="B291" s="57"/>
      <c r="C291" s="62"/>
      <c r="D291" s="65"/>
      <c r="E291" s="66"/>
      <c r="F291" s="66"/>
      <c r="G291" s="62"/>
      <c r="P291" s="62"/>
      <c r="Q291" s="62"/>
      <c r="X291"/>
      <c r="Z291"/>
    </row>
    <row r="292" spans="1:26" ht="24" customHeight="1" x14ac:dyDescent="0.2">
      <c r="A292" s="57"/>
      <c r="B292" s="57"/>
      <c r="C292" s="62"/>
      <c r="D292" s="65"/>
      <c r="E292" s="66"/>
      <c r="F292" s="66"/>
      <c r="G292" s="62"/>
      <c r="P292" s="62"/>
      <c r="Q292" s="62"/>
      <c r="X292"/>
      <c r="Z292"/>
    </row>
    <row r="293" spans="1:26" ht="24" customHeight="1" x14ac:dyDescent="0.2">
      <c r="A293" s="57"/>
      <c r="B293" s="57"/>
      <c r="C293" s="62"/>
      <c r="D293" s="65"/>
      <c r="E293" s="66"/>
      <c r="F293" s="66"/>
      <c r="G293" s="62"/>
      <c r="P293" s="62"/>
      <c r="Q293" s="62"/>
      <c r="X293"/>
      <c r="Z293"/>
    </row>
    <row r="294" spans="1:26" ht="24" customHeight="1" x14ac:dyDescent="0.2">
      <c r="A294" s="57"/>
      <c r="B294" s="57"/>
      <c r="C294" s="62"/>
      <c r="D294" s="65"/>
      <c r="E294" s="66"/>
      <c r="F294" s="66"/>
      <c r="G294" s="62"/>
      <c r="P294" s="62"/>
      <c r="Q294" s="62"/>
      <c r="X294"/>
      <c r="Z294"/>
    </row>
    <row r="295" spans="1:26" ht="24" customHeight="1" x14ac:dyDescent="0.2">
      <c r="A295" s="57"/>
      <c r="B295" s="57"/>
      <c r="C295" s="62"/>
      <c r="D295" s="65"/>
      <c r="E295" s="66"/>
      <c r="F295" s="66"/>
      <c r="G295" s="62"/>
      <c r="P295" s="62"/>
      <c r="Q295" s="62"/>
      <c r="X295"/>
      <c r="Z295"/>
    </row>
    <row r="296" spans="1:26" ht="24" customHeight="1" x14ac:dyDescent="0.2">
      <c r="A296" s="57"/>
      <c r="B296" s="57"/>
      <c r="C296" s="62"/>
      <c r="D296" s="65"/>
      <c r="E296" s="66"/>
      <c r="F296" s="66"/>
      <c r="G296" s="62"/>
      <c r="P296" s="62"/>
      <c r="Q296" s="62"/>
      <c r="X296"/>
      <c r="Z296"/>
    </row>
    <row r="297" spans="1:26" ht="24" customHeight="1" x14ac:dyDescent="0.2">
      <c r="A297" s="57"/>
      <c r="B297" s="57"/>
      <c r="C297" s="62"/>
      <c r="D297" s="65"/>
      <c r="E297" s="66"/>
      <c r="F297" s="66"/>
      <c r="G297" s="62"/>
      <c r="P297" s="62"/>
      <c r="Q297" s="62"/>
      <c r="X297"/>
      <c r="Z297"/>
    </row>
    <row r="298" spans="1:26" ht="24" customHeight="1" x14ac:dyDescent="0.2">
      <c r="A298" s="57"/>
      <c r="B298" s="57"/>
      <c r="C298" s="62"/>
      <c r="D298" s="65"/>
      <c r="E298" s="66"/>
      <c r="F298" s="66"/>
      <c r="G298" s="62"/>
      <c r="P298" s="62"/>
      <c r="Q298" s="62"/>
      <c r="X298"/>
      <c r="Z298"/>
    </row>
    <row r="299" spans="1:26" ht="24" customHeight="1" x14ac:dyDescent="0.2">
      <c r="A299" s="57"/>
      <c r="B299" s="57"/>
      <c r="C299" s="62"/>
      <c r="D299" s="65"/>
      <c r="E299" s="66"/>
      <c r="F299" s="66"/>
      <c r="G299" s="62"/>
      <c r="P299" s="62"/>
      <c r="Q299" s="62"/>
      <c r="X299"/>
      <c r="Z299"/>
    </row>
    <row r="300" spans="1:26" ht="24" customHeight="1" x14ac:dyDescent="0.2">
      <c r="A300" s="57"/>
      <c r="B300" s="57"/>
      <c r="C300" s="62"/>
      <c r="D300" s="65"/>
      <c r="E300" s="66"/>
      <c r="F300" s="66"/>
      <c r="G300" s="62"/>
      <c r="P300" s="62"/>
      <c r="Q300" s="62"/>
      <c r="X300"/>
      <c r="Z300"/>
    </row>
    <row r="301" spans="1:26" ht="24" customHeight="1" x14ac:dyDescent="0.2">
      <c r="A301" s="57"/>
      <c r="B301" s="57"/>
      <c r="C301" s="62"/>
      <c r="D301" s="65"/>
      <c r="E301" s="66"/>
      <c r="F301" s="66"/>
      <c r="G301" s="62"/>
      <c r="P301" s="62"/>
      <c r="Q301" s="62"/>
      <c r="X301"/>
      <c r="Z301"/>
    </row>
    <row r="302" spans="1:26" ht="24" customHeight="1" x14ac:dyDescent="0.2">
      <c r="A302" s="57"/>
      <c r="B302" s="57"/>
      <c r="C302" s="62"/>
      <c r="D302" s="65"/>
      <c r="E302" s="66"/>
      <c r="F302" s="66"/>
      <c r="G302" s="62"/>
      <c r="P302" s="62"/>
      <c r="Q302" s="62"/>
      <c r="X302"/>
      <c r="Z302"/>
    </row>
    <row r="303" spans="1:26" ht="24" customHeight="1" x14ac:dyDescent="0.2">
      <c r="A303" s="57"/>
      <c r="B303" s="57"/>
      <c r="C303" s="62"/>
      <c r="D303" s="65"/>
      <c r="E303" s="66"/>
      <c r="F303" s="66"/>
      <c r="G303" s="62"/>
      <c r="P303" s="62"/>
      <c r="Q303" s="62"/>
      <c r="X303"/>
      <c r="Z303"/>
    </row>
    <row r="304" spans="1:26" ht="24" customHeight="1" x14ac:dyDescent="0.2">
      <c r="A304" s="57"/>
      <c r="B304" s="57"/>
      <c r="C304" s="62"/>
      <c r="D304" s="65"/>
      <c r="E304" s="66"/>
      <c r="F304" s="66"/>
      <c r="G304" s="62"/>
      <c r="P304" s="62"/>
      <c r="Q304" s="62"/>
      <c r="X304"/>
      <c r="Z304"/>
    </row>
    <row r="305" spans="1:26" ht="24" customHeight="1" x14ac:dyDescent="0.2">
      <c r="A305" s="57"/>
      <c r="B305" s="57"/>
      <c r="C305" s="62"/>
      <c r="D305" s="65"/>
      <c r="E305" s="66"/>
      <c r="F305" s="66"/>
      <c r="G305" s="62"/>
      <c r="P305" s="62"/>
      <c r="Q305" s="62"/>
      <c r="X305"/>
      <c r="Z305"/>
    </row>
    <row r="306" spans="1:26" ht="24" customHeight="1" x14ac:dyDescent="0.2">
      <c r="A306" s="57"/>
      <c r="B306" s="57"/>
      <c r="C306" s="62"/>
      <c r="D306" s="65"/>
      <c r="E306" s="66"/>
      <c r="F306" s="66"/>
      <c r="G306" s="62"/>
      <c r="P306" s="62"/>
      <c r="Q306" s="62"/>
      <c r="X306"/>
      <c r="Z306"/>
    </row>
    <row r="307" spans="1:26" ht="24" customHeight="1" x14ac:dyDescent="0.2">
      <c r="A307" s="57"/>
      <c r="B307" s="57"/>
      <c r="C307" s="62"/>
      <c r="D307" s="65"/>
      <c r="E307" s="66"/>
      <c r="F307" s="66"/>
      <c r="G307" s="62"/>
      <c r="P307" s="62"/>
      <c r="Q307" s="62"/>
      <c r="X307"/>
      <c r="Z307"/>
    </row>
    <row r="308" spans="1:26" ht="24" customHeight="1" x14ac:dyDescent="0.2">
      <c r="A308" s="57"/>
      <c r="B308" s="57"/>
      <c r="C308" s="62"/>
      <c r="D308" s="65"/>
      <c r="E308" s="66"/>
      <c r="F308" s="66"/>
      <c r="G308" s="62"/>
      <c r="P308" s="62"/>
      <c r="Q308" s="62"/>
      <c r="X308"/>
      <c r="Z308"/>
    </row>
    <row r="309" spans="1:26" ht="24" customHeight="1" x14ac:dyDescent="0.2">
      <c r="A309" s="57"/>
      <c r="B309" s="57"/>
      <c r="C309" s="62"/>
      <c r="D309" s="65"/>
      <c r="E309" s="66"/>
      <c r="F309" s="66"/>
      <c r="G309" s="62"/>
      <c r="P309" s="62"/>
      <c r="Q309" s="62"/>
      <c r="X309"/>
      <c r="Z309"/>
    </row>
    <row r="310" spans="1:26" ht="24" customHeight="1" x14ac:dyDescent="0.2">
      <c r="A310" s="57"/>
      <c r="B310" s="57"/>
      <c r="C310" s="62"/>
      <c r="D310" s="65"/>
      <c r="E310" s="66"/>
      <c r="F310" s="66"/>
      <c r="G310" s="62"/>
      <c r="P310" s="62"/>
      <c r="Q310" s="62"/>
      <c r="X310"/>
      <c r="Z310"/>
    </row>
    <row r="311" spans="1:26" ht="24" customHeight="1" x14ac:dyDescent="0.2">
      <c r="A311" s="57"/>
      <c r="B311" s="57"/>
      <c r="C311" s="62"/>
      <c r="D311" s="65"/>
      <c r="E311" s="66"/>
      <c r="F311" s="66"/>
      <c r="G311" s="62"/>
      <c r="P311" s="62"/>
      <c r="Q311" s="62"/>
      <c r="X311"/>
      <c r="Z311"/>
    </row>
    <row r="312" spans="1:26" ht="24" customHeight="1" x14ac:dyDescent="0.2">
      <c r="A312" s="57"/>
      <c r="B312" s="57"/>
      <c r="C312" s="62"/>
      <c r="D312" s="65"/>
      <c r="E312" s="66"/>
      <c r="F312" s="66"/>
      <c r="G312" s="62"/>
      <c r="P312" s="62"/>
      <c r="Q312" s="62"/>
      <c r="X312"/>
      <c r="Z312"/>
    </row>
    <row r="313" spans="1:26" ht="24" customHeight="1" x14ac:dyDescent="0.2">
      <c r="A313" s="57"/>
      <c r="B313" s="57"/>
      <c r="C313" s="62"/>
      <c r="D313" s="65"/>
      <c r="E313" s="66"/>
      <c r="F313" s="66"/>
      <c r="G313" s="62"/>
      <c r="P313" s="62"/>
      <c r="Q313" s="62"/>
      <c r="X313"/>
      <c r="Z313"/>
    </row>
    <row r="314" spans="1:26" ht="24" customHeight="1" x14ac:dyDescent="0.2">
      <c r="A314" s="57"/>
      <c r="B314" s="57"/>
      <c r="C314" s="62"/>
      <c r="D314" s="65"/>
      <c r="E314" s="66"/>
      <c r="F314" s="66"/>
      <c r="G314" s="62"/>
      <c r="P314" s="62"/>
      <c r="Q314" s="62"/>
      <c r="X314"/>
      <c r="Z314"/>
    </row>
    <row r="315" spans="1:26" ht="24" customHeight="1" x14ac:dyDescent="0.2">
      <c r="A315" s="57"/>
      <c r="B315" s="57"/>
      <c r="C315" s="62"/>
      <c r="D315" s="65"/>
      <c r="E315" s="66"/>
      <c r="F315" s="66"/>
      <c r="G315" s="62"/>
      <c r="P315" s="62"/>
      <c r="Q315" s="62"/>
      <c r="X315"/>
      <c r="Z315"/>
    </row>
    <row r="316" spans="1:26" ht="24" customHeight="1" x14ac:dyDescent="0.2">
      <c r="A316" s="57"/>
      <c r="B316" s="57"/>
      <c r="C316" s="62"/>
      <c r="D316" s="65"/>
      <c r="E316" s="66"/>
      <c r="F316" s="66"/>
      <c r="G316" s="62"/>
      <c r="P316" s="62"/>
      <c r="Q316" s="62"/>
      <c r="X316"/>
      <c r="Z316"/>
    </row>
    <row r="317" spans="1:26" ht="24" customHeight="1" x14ac:dyDescent="0.2">
      <c r="A317" s="57"/>
      <c r="B317" s="57"/>
      <c r="C317" s="62"/>
      <c r="D317" s="65"/>
      <c r="E317" s="66"/>
      <c r="F317" s="66"/>
      <c r="G317" s="62"/>
      <c r="P317" s="62"/>
      <c r="Q317" s="62"/>
      <c r="X317"/>
      <c r="Z317"/>
    </row>
    <row r="318" spans="1:26" ht="24" customHeight="1" x14ac:dyDescent="0.2">
      <c r="A318" s="57"/>
      <c r="B318" s="57"/>
      <c r="C318" s="62"/>
      <c r="D318" s="65"/>
      <c r="E318" s="66"/>
      <c r="F318" s="66"/>
      <c r="G318" s="62"/>
      <c r="P318" s="62"/>
      <c r="Q318" s="62"/>
      <c r="X318"/>
      <c r="Z318"/>
    </row>
    <row r="319" spans="1:26" ht="24" customHeight="1" x14ac:dyDescent="0.2">
      <c r="A319" s="57"/>
      <c r="B319" s="57"/>
      <c r="C319" s="62"/>
      <c r="D319" s="65"/>
      <c r="E319" s="66"/>
      <c r="F319" s="66"/>
      <c r="G319" s="62"/>
      <c r="P319" s="62"/>
      <c r="Q319" s="62"/>
      <c r="X319"/>
      <c r="Z319"/>
    </row>
    <row r="320" spans="1:26" ht="24" customHeight="1" x14ac:dyDescent="0.2">
      <c r="A320" s="57"/>
      <c r="B320" s="57"/>
      <c r="C320" s="62"/>
      <c r="D320" s="65"/>
      <c r="E320" s="66"/>
      <c r="F320" s="66"/>
      <c r="G320" s="62"/>
      <c r="P320" s="62"/>
      <c r="Q320" s="62"/>
      <c r="X320"/>
      <c r="Z320"/>
    </row>
    <row r="321" spans="1:26" ht="24" customHeight="1" x14ac:dyDescent="0.2">
      <c r="A321" s="57"/>
      <c r="B321" s="57"/>
      <c r="C321" s="62"/>
      <c r="D321" s="65"/>
      <c r="E321" s="66"/>
      <c r="F321" s="66"/>
      <c r="G321" s="62"/>
      <c r="P321" s="62"/>
      <c r="Q321" s="62"/>
      <c r="X321"/>
      <c r="Z321"/>
    </row>
    <row r="322" spans="1:26" ht="24" customHeight="1" x14ac:dyDescent="0.2">
      <c r="A322" s="57"/>
      <c r="B322" s="57"/>
      <c r="C322" s="62"/>
      <c r="D322" s="65"/>
      <c r="E322" s="66"/>
      <c r="F322" s="66"/>
      <c r="G322" s="62"/>
      <c r="P322" s="62"/>
      <c r="Q322" s="62"/>
      <c r="X322"/>
      <c r="Z322"/>
    </row>
    <row r="323" spans="1:26" ht="24" customHeight="1" x14ac:dyDescent="0.2">
      <c r="A323" s="57"/>
      <c r="B323" s="57"/>
      <c r="C323" s="62"/>
      <c r="D323" s="65"/>
      <c r="E323" s="66"/>
      <c r="F323" s="66"/>
      <c r="G323" s="62"/>
      <c r="P323" s="62"/>
      <c r="Q323" s="62"/>
      <c r="X323"/>
      <c r="Z323"/>
    </row>
    <row r="324" spans="1:26" ht="24" customHeight="1" x14ac:dyDescent="0.2">
      <c r="A324" s="57"/>
      <c r="B324" s="57"/>
      <c r="C324" s="62"/>
      <c r="D324" s="65"/>
      <c r="E324" s="66"/>
      <c r="F324" s="66"/>
      <c r="G324" s="62"/>
      <c r="P324" s="62"/>
      <c r="Q324" s="62"/>
      <c r="X324"/>
      <c r="Z324"/>
    </row>
    <row r="325" spans="1:26" ht="24" customHeight="1" x14ac:dyDescent="0.2">
      <c r="A325" s="57"/>
      <c r="B325" s="57"/>
      <c r="C325" s="62"/>
      <c r="D325" s="65"/>
      <c r="E325" s="66"/>
      <c r="F325" s="66"/>
      <c r="G325" s="62"/>
      <c r="P325" s="62"/>
      <c r="Q325" s="62"/>
      <c r="X325"/>
      <c r="Z325"/>
    </row>
    <row r="326" spans="1:26" ht="24" customHeight="1" x14ac:dyDescent="0.2">
      <c r="A326" s="57"/>
      <c r="B326" s="57"/>
      <c r="C326" s="62"/>
      <c r="D326" s="65"/>
      <c r="E326" s="66"/>
      <c r="F326" s="66"/>
      <c r="G326" s="62"/>
      <c r="P326" s="62"/>
      <c r="Q326" s="62"/>
      <c r="X326"/>
      <c r="Z326"/>
    </row>
    <row r="327" spans="1:26" ht="24" customHeight="1" x14ac:dyDescent="0.2">
      <c r="A327" s="57"/>
      <c r="B327" s="57"/>
      <c r="C327" s="62"/>
      <c r="D327" s="65"/>
      <c r="E327" s="66"/>
      <c r="F327" s="66"/>
      <c r="G327" s="62"/>
      <c r="P327" s="62"/>
      <c r="Q327" s="62"/>
      <c r="X327"/>
      <c r="Z327"/>
    </row>
    <row r="328" spans="1:26" ht="24" customHeight="1" x14ac:dyDescent="0.2">
      <c r="A328" s="57"/>
      <c r="B328" s="57"/>
      <c r="C328" s="62"/>
      <c r="D328" s="65"/>
      <c r="E328" s="66"/>
      <c r="F328" s="66"/>
      <c r="G328" s="62"/>
      <c r="P328" s="62"/>
      <c r="Q328" s="62"/>
      <c r="X328"/>
      <c r="Z328"/>
    </row>
    <row r="329" spans="1:26" ht="24" customHeight="1" x14ac:dyDescent="0.2">
      <c r="A329" s="57"/>
      <c r="B329" s="57"/>
      <c r="C329" s="62"/>
      <c r="D329" s="65"/>
      <c r="E329" s="66"/>
      <c r="F329" s="66"/>
      <c r="G329" s="62"/>
      <c r="P329" s="62"/>
      <c r="Q329" s="62"/>
      <c r="X329"/>
      <c r="Z329"/>
    </row>
    <row r="330" spans="1:26" ht="24" customHeight="1" x14ac:dyDescent="0.2">
      <c r="A330" s="57"/>
      <c r="B330" s="57"/>
      <c r="C330" s="62"/>
      <c r="D330" s="65"/>
      <c r="E330" s="66"/>
      <c r="F330" s="66"/>
      <c r="G330" s="62"/>
      <c r="P330" s="62"/>
      <c r="Q330" s="62"/>
      <c r="X330"/>
      <c r="Z330"/>
    </row>
    <row r="331" spans="1:26" ht="24" customHeight="1" x14ac:dyDescent="0.2">
      <c r="A331" s="57"/>
      <c r="B331" s="57"/>
      <c r="C331" s="62"/>
      <c r="D331" s="65"/>
      <c r="E331" s="66"/>
      <c r="F331" s="66"/>
      <c r="G331" s="62"/>
      <c r="P331" s="62"/>
      <c r="Q331" s="62"/>
      <c r="X331"/>
      <c r="Z331"/>
    </row>
    <row r="332" spans="1:26" ht="24" customHeight="1" x14ac:dyDescent="0.2">
      <c r="A332" s="57"/>
      <c r="B332" s="57"/>
      <c r="C332" s="62"/>
      <c r="D332" s="65"/>
      <c r="E332" s="66"/>
      <c r="F332" s="66"/>
      <c r="G332" s="62"/>
      <c r="P332" s="62"/>
      <c r="Q332" s="62"/>
      <c r="X332"/>
      <c r="Z332"/>
    </row>
    <row r="333" spans="1:26" ht="24" customHeight="1" x14ac:dyDescent="0.2">
      <c r="A333" s="57"/>
      <c r="B333" s="57"/>
      <c r="C333" s="62"/>
      <c r="D333" s="65"/>
      <c r="E333" s="66"/>
      <c r="F333" s="66"/>
      <c r="G333" s="62"/>
      <c r="P333" s="62"/>
      <c r="Q333" s="62"/>
      <c r="X333"/>
      <c r="Z333"/>
    </row>
    <row r="334" spans="1:26" ht="24" customHeight="1" x14ac:dyDescent="0.2">
      <c r="A334" s="57"/>
      <c r="B334" s="57"/>
      <c r="C334" s="62"/>
      <c r="D334" s="65"/>
      <c r="E334" s="66"/>
      <c r="F334" s="66"/>
      <c r="G334" s="62"/>
      <c r="P334" s="62"/>
      <c r="Q334" s="62"/>
      <c r="X334"/>
      <c r="Z334"/>
    </row>
    <row r="335" spans="1:26" ht="24" customHeight="1" x14ac:dyDescent="0.2">
      <c r="A335" s="57"/>
      <c r="B335" s="57"/>
      <c r="C335" s="62"/>
      <c r="D335" s="65"/>
      <c r="E335" s="66"/>
      <c r="F335" s="66"/>
      <c r="G335" s="62"/>
      <c r="P335" s="62"/>
      <c r="Q335" s="62"/>
      <c r="X335"/>
      <c r="Z335"/>
    </row>
    <row r="336" spans="1:26" ht="24" customHeight="1" x14ac:dyDescent="0.2">
      <c r="A336" s="57"/>
      <c r="B336" s="57"/>
      <c r="C336" s="62"/>
      <c r="D336" s="65"/>
      <c r="E336" s="66"/>
      <c r="F336" s="66"/>
      <c r="G336" s="62"/>
      <c r="P336" s="62"/>
      <c r="Q336" s="62"/>
      <c r="X336"/>
      <c r="Z336"/>
    </row>
    <row r="337" spans="1:26" ht="24" customHeight="1" x14ac:dyDescent="0.2">
      <c r="A337" s="57"/>
      <c r="B337" s="57"/>
      <c r="C337" s="62"/>
      <c r="D337" s="65"/>
      <c r="E337" s="66"/>
      <c r="F337" s="66"/>
      <c r="G337" s="62"/>
      <c r="P337" s="62"/>
      <c r="Q337" s="62"/>
      <c r="X337"/>
      <c r="Z337"/>
    </row>
    <row r="338" spans="1:26" ht="24" customHeight="1" x14ac:dyDescent="0.2">
      <c r="A338" s="57"/>
      <c r="B338" s="57"/>
      <c r="C338" s="62"/>
      <c r="D338" s="65"/>
      <c r="E338" s="66"/>
      <c r="F338" s="66"/>
      <c r="G338" s="62"/>
      <c r="P338" s="62"/>
      <c r="Q338" s="62"/>
      <c r="X338"/>
      <c r="Z338"/>
    </row>
    <row r="339" spans="1:26" ht="24" customHeight="1" x14ac:dyDescent="0.2">
      <c r="A339" s="57"/>
      <c r="B339" s="57"/>
      <c r="C339" s="62"/>
      <c r="D339" s="65"/>
      <c r="E339" s="66"/>
      <c r="F339" s="66"/>
      <c r="G339" s="62"/>
      <c r="P339" s="62"/>
      <c r="Q339" s="62"/>
      <c r="X339"/>
      <c r="Z339"/>
    </row>
    <row r="340" spans="1:26" ht="24" customHeight="1" x14ac:dyDescent="0.2">
      <c r="A340" s="57"/>
      <c r="B340" s="57"/>
      <c r="C340" s="62"/>
      <c r="D340" s="65"/>
      <c r="E340" s="66"/>
      <c r="F340" s="66"/>
      <c r="G340" s="62"/>
      <c r="P340" s="62"/>
      <c r="Q340" s="62"/>
      <c r="X340"/>
      <c r="Z340"/>
    </row>
    <row r="341" spans="1:26" ht="24" customHeight="1" x14ac:dyDescent="0.2">
      <c r="A341" s="57"/>
      <c r="B341" s="57"/>
      <c r="C341" s="62"/>
      <c r="D341" s="65"/>
      <c r="E341" s="66"/>
      <c r="F341" s="66"/>
      <c r="G341" s="62"/>
      <c r="P341" s="62"/>
      <c r="Q341" s="62"/>
      <c r="X341"/>
      <c r="Z341"/>
    </row>
    <row r="342" spans="1:26" ht="24" customHeight="1" x14ac:dyDescent="0.2">
      <c r="A342" s="57"/>
      <c r="B342" s="57"/>
      <c r="C342" s="62"/>
      <c r="D342" s="65"/>
      <c r="E342" s="66"/>
      <c r="F342" s="66"/>
      <c r="G342" s="62"/>
      <c r="P342" s="62"/>
      <c r="Q342" s="62"/>
      <c r="X342"/>
      <c r="Z342"/>
    </row>
    <row r="343" spans="1:26" ht="24" customHeight="1" x14ac:dyDescent="0.2">
      <c r="A343" s="57"/>
      <c r="B343" s="57"/>
      <c r="C343" s="62"/>
      <c r="D343" s="65"/>
      <c r="E343" s="66"/>
      <c r="F343" s="66"/>
      <c r="G343" s="62"/>
      <c r="P343" s="62"/>
      <c r="Q343" s="62"/>
      <c r="X343"/>
      <c r="Z343"/>
    </row>
    <row r="344" spans="1:26" ht="24" customHeight="1" x14ac:dyDescent="0.2">
      <c r="A344" s="57"/>
      <c r="B344" s="57"/>
      <c r="C344" s="62"/>
      <c r="D344" s="65"/>
      <c r="E344" s="66"/>
      <c r="F344" s="66"/>
      <c r="G344" s="62"/>
      <c r="P344" s="62"/>
      <c r="Q344" s="62"/>
      <c r="X344"/>
      <c r="Z344"/>
    </row>
    <row r="345" spans="1:26" ht="24" customHeight="1" x14ac:dyDescent="0.2">
      <c r="A345" s="57"/>
      <c r="B345" s="57"/>
      <c r="C345" s="62"/>
      <c r="D345" s="65"/>
      <c r="E345" s="66"/>
      <c r="F345" s="66"/>
      <c r="G345" s="62"/>
      <c r="P345" s="62"/>
      <c r="Q345" s="62"/>
      <c r="X345"/>
      <c r="Z345"/>
    </row>
    <row r="346" spans="1:26" ht="24" customHeight="1" x14ac:dyDescent="0.2">
      <c r="A346" s="57"/>
      <c r="B346" s="57"/>
      <c r="C346" s="62"/>
      <c r="D346" s="65"/>
      <c r="E346" s="66"/>
      <c r="F346" s="66"/>
      <c r="G346" s="62"/>
      <c r="P346" s="62"/>
      <c r="Q346" s="62"/>
      <c r="X346"/>
      <c r="Z346"/>
    </row>
    <row r="347" spans="1:26" ht="24" customHeight="1" x14ac:dyDescent="0.2">
      <c r="A347" s="57"/>
      <c r="B347" s="57"/>
      <c r="C347" s="62"/>
      <c r="D347" s="65"/>
      <c r="E347" s="66"/>
      <c r="F347" s="66"/>
      <c r="G347" s="62"/>
      <c r="P347" s="62"/>
      <c r="Q347" s="62"/>
      <c r="X347"/>
      <c r="Z347"/>
    </row>
    <row r="348" spans="1:26" ht="24" customHeight="1" x14ac:dyDescent="0.2">
      <c r="A348" s="57"/>
      <c r="B348" s="57"/>
      <c r="C348" s="62"/>
      <c r="D348" s="65"/>
      <c r="E348" s="66"/>
      <c r="F348" s="66"/>
      <c r="G348" s="62"/>
      <c r="P348" s="62"/>
      <c r="Q348" s="62"/>
      <c r="X348"/>
      <c r="Z348"/>
    </row>
    <row r="349" spans="1:26" ht="24" customHeight="1" x14ac:dyDescent="0.2">
      <c r="A349" s="57"/>
      <c r="B349" s="57"/>
      <c r="C349" s="62"/>
      <c r="D349" s="65"/>
      <c r="E349" s="66"/>
      <c r="F349" s="66"/>
      <c r="G349" s="62"/>
      <c r="P349" s="62"/>
      <c r="Q349" s="62"/>
      <c r="X349"/>
      <c r="Z349"/>
    </row>
    <row r="350" spans="1:26" ht="24" customHeight="1" x14ac:dyDescent="0.2">
      <c r="A350" s="57"/>
      <c r="B350" s="57"/>
      <c r="C350" s="62"/>
      <c r="D350" s="65"/>
      <c r="E350" s="66"/>
      <c r="F350" s="66"/>
      <c r="G350" s="62"/>
      <c r="P350" s="62"/>
      <c r="Q350" s="62"/>
      <c r="X350"/>
      <c r="Z350"/>
    </row>
    <row r="351" spans="1:26" ht="24" customHeight="1" x14ac:dyDescent="0.2">
      <c r="A351" s="57"/>
      <c r="B351" s="57"/>
      <c r="C351" s="62"/>
      <c r="D351" s="65"/>
      <c r="E351" s="66"/>
      <c r="F351" s="66"/>
      <c r="G351" s="62"/>
      <c r="P351" s="62"/>
      <c r="Q351" s="62"/>
      <c r="X351"/>
      <c r="Z351"/>
    </row>
    <row r="352" spans="1:26" ht="24" customHeight="1" x14ac:dyDescent="0.2">
      <c r="A352" s="57"/>
      <c r="B352" s="57"/>
      <c r="C352" s="62"/>
      <c r="D352" s="65"/>
      <c r="E352" s="66"/>
      <c r="F352" s="66"/>
      <c r="G352" s="62"/>
      <c r="P352" s="62"/>
      <c r="Q352" s="62"/>
      <c r="X352"/>
      <c r="Z352"/>
    </row>
    <row r="353" spans="1:26" ht="24" customHeight="1" x14ac:dyDescent="0.2">
      <c r="A353" s="57"/>
      <c r="B353" s="57"/>
      <c r="C353" s="62"/>
      <c r="D353" s="65"/>
      <c r="E353" s="66"/>
      <c r="F353" s="66"/>
      <c r="G353" s="62"/>
      <c r="P353" s="62"/>
      <c r="Q353" s="62"/>
      <c r="X353"/>
      <c r="Z353"/>
    </row>
    <row r="354" spans="1:26" ht="24" customHeight="1" x14ac:dyDescent="0.2">
      <c r="A354" s="57"/>
      <c r="B354" s="57"/>
      <c r="C354" s="62"/>
      <c r="D354" s="65"/>
      <c r="E354" s="66"/>
      <c r="F354" s="66"/>
      <c r="G354" s="62"/>
      <c r="P354" s="62"/>
      <c r="Q354" s="62"/>
      <c r="X354"/>
      <c r="Z354"/>
    </row>
    <row r="355" spans="1:26" ht="24" customHeight="1" x14ac:dyDescent="0.2">
      <c r="A355" s="57"/>
      <c r="B355" s="57"/>
      <c r="C355" s="62"/>
      <c r="D355" s="65"/>
      <c r="E355" s="66"/>
      <c r="F355" s="66"/>
      <c r="G355" s="62"/>
      <c r="P355" s="62"/>
      <c r="Q355" s="62"/>
      <c r="X355"/>
      <c r="Z355"/>
    </row>
    <row r="356" spans="1:26" ht="24" customHeight="1" x14ac:dyDescent="0.2">
      <c r="A356" s="57"/>
      <c r="B356" s="57"/>
      <c r="C356" s="62"/>
      <c r="D356" s="65"/>
      <c r="E356" s="66"/>
      <c r="F356" s="66"/>
      <c r="G356" s="62"/>
      <c r="P356" s="62"/>
      <c r="Q356" s="62"/>
      <c r="X356"/>
      <c r="Z356"/>
    </row>
    <row r="357" spans="1:26" ht="24" customHeight="1" x14ac:dyDescent="0.2">
      <c r="A357" s="57"/>
      <c r="B357" s="57"/>
      <c r="C357" s="62"/>
      <c r="D357" s="65"/>
      <c r="E357" s="66"/>
      <c r="F357" s="66"/>
      <c r="G357" s="62"/>
      <c r="P357" s="62"/>
      <c r="Q357" s="62"/>
      <c r="X357"/>
      <c r="Z357"/>
    </row>
    <row r="358" spans="1:26" ht="24" customHeight="1" x14ac:dyDescent="0.2">
      <c r="A358" s="57"/>
      <c r="B358" s="57"/>
      <c r="C358" s="62"/>
      <c r="D358" s="65"/>
      <c r="E358" s="66"/>
      <c r="F358" s="66"/>
      <c r="G358" s="62"/>
      <c r="P358" s="62"/>
      <c r="Q358" s="62"/>
      <c r="X358"/>
      <c r="Z358"/>
    </row>
    <row r="359" spans="1:26" ht="24" customHeight="1" x14ac:dyDescent="0.2">
      <c r="A359" s="57"/>
      <c r="B359" s="57"/>
      <c r="C359" s="62"/>
      <c r="D359" s="65"/>
      <c r="E359" s="66"/>
      <c r="F359" s="66"/>
      <c r="G359" s="62"/>
      <c r="P359" s="62"/>
      <c r="Q359" s="62"/>
      <c r="X359"/>
      <c r="Z359"/>
    </row>
    <row r="360" spans="1:26" ht="24" customHeight="1" x14ac:dyDescent="0.2">
      <c r="A360" s="57"/>
      <c r="B360" s="57"/>
      <c r="C360" s="62"/>
      <c r="D360" s="65"/>
      <c r="E360" s="66"/>
      <c r="F360" s="66"/>
      <c r="G360" s="62"/>
      <c r="P360" s="62"/>
      <c r="Q360" s="62"/>
      <c r="X360"/>
      <c r="Z360"/>
    </row>
    <row r="361" spans="1:26" ht="24" customHeight="1" x14ac:dyDescent="0.2">
      <c r="A361" s="57"/>
      <c r="B361" s="57"/>
      <c r="C361" s="62"/>
      <c r="D361" s="65"/>
      <c r="E361" s="66"/>
      <c r="F361" s="66"/>
      <c r="G361" s="62"/>
      <c r="P361" s="62"/>
      <c r="Q361" s="62"/>
      <c r="X361"/>
      <c r="Z361"/>
    </row>
    <row r="362" spans="1:26" ht="24" customHeight="1" x14ac:dyDescent="0.2">
      <c r="A362" s="57"/>
      <c r="B362" s="57"/>
      <c r="C362" s="62"/>
      <c r="D362" s="65"/>
      <c r="E362" s="66"/>
      <c r="F362" s="66"/>
      <c r="G362" s="62"/>
      <c r="P362" s="62"/>
      <c r="Q362" s="62"/>
      <c r="X362"/>
      <c r="Z362"/>
    </row>
    <row r="363" spans="1:26" ht="24" customHeight="1" x14ac:dyDescent="0.2">
      <c r="A363" s="57"/>
      <c r="B363" s="57"/>
      <c r="C363" s="62"/>
      <c r="D363" s="65"/>
      <c r="E363" s="66"/>
      <c r="F363" s="66"/>
      <c r="G363" s="62"/>
      <c r="P363" s="62"/>
      <c r="Q363" s="62"/>
      <c r="X363"/>
      <c r="Z363"/>
    </row>
    <row r="364" spans="1:26" ht="24" customHeight="1" x14ac:dyDescent="0.2">
      <c r="A364" s="57"/>
      <c r="B364" s="57"/>
      <c r="C364" s="62"/>
      <c r="D364" s="65"/>
      <c r="E364" s="66"/>
      <c r="F364" s="66"/>
      <c r="G364" s="62"/>
      <c r="P364" s="62"/>
      <c r="Q364" s="62"/>
      <c r="X364"/>
      <c r="Z364"/>
    </row>
    <row r="365" spans="1:26" ht="24" customHeight="1" x14ac:dyDescent="0.2">
      <c r="A365" s="57"/>
      <c r="B365" s="57"/>
      <c r="C365" s="62"/>
      <c r="D365" s="65"/>
      <c r="E365" s="66"/>
      <c r="F365" s="66"/>
      <c r="G365" s="62"/>
      <c r="P365" s="62"/>
      <c r="Q365" s="62"/>
      <c r="X365"/>
      <c r="Z365"/>
    </row>
    <row r="366" spans="1:26" ht="24" customHeight="1" x14ac:dyDescent="0.2">
      <c r="A366" s="57"/>
      <c r="B366" s="57"/>
      <c r="C366" s="62"/>
      <c r="D366" s="65"/>
      <c r="E366" s="66"/>
      <c r="F366" s="66"/>
      <c r="G366" s="62"/>
      <c r="P366" s="62"/>
      <c r="Q366" s="62"/>
      <c r="X366"/>
      <c r="Z366"/>
    </row>
    <row r="367" spans="1:26" ht="24" customHeight="1" x14ac:dyDescent="0.2">
      <c r="A367" s="57"/>
      <c r="B367" s="57"/>
      <c r="C367" s="62"/>
      <c r="D367" s="65"/>
      <c r="E367" s="66"/>
      <c r="F367" s="66"/>
      <c r="G367" s="62"/>
      <c r="P367" s="62"/>
      <c r="Q367" s="62"/>
      <c r="X367"/>
      <c r="Z367"/>
    </row>
    <row r="368" spans="1:26" ht="24" customHeight="1" x14ac:dyDescent="0.2">
      <c r="A368" s="57"/>
      <c r="B368" s="57"/>
      <c r="C368" s="62"/>
      <c r="D368" s="65"/>
      <c r="E368" s="66"/>
      <c r="F368" s="66"/>
      <c r="G368" s="62"/>
      <c r="P368" s="62"/>
      <c r="Q368" s="62"/>
      <c r="X368"/>
      <c r="Z368"/>
    </row>
    <row r="369" spans="1:26" ht="24" customHeight="1" x14ac:dyDescent="0.2">
      <c r="A369" s="57"/>
      <c r="B369" s="57"/>
      <c r="C369" s="62"/>
      <c r="D369" s="65"/>
      <c r="E369" s="66"/>
      <c r="F369" s="66"/>
      <c r="G369" s="62"/>
      <c r="P369" s="62"/>
      <c r="Q369" s="62"/>
      <c r="X369"/>
      <c r="Z369"/>
    </row>
    <row r="370" spans="1:26" ht="24" customHeight="1" x14ac:dyDescent="0.2">
      <c r="A370" s="57"/>
      <c r="B370" s="57"/>
      <c r="C370" s="62"/>
      <c r="D370" s="65"/>
      <c r="E370" s="66"/>
      <c r="F370" s="66"/>
      <c r="G370" s="62"/>
      <c r="P370" s="62"/>
      <c r="Q370" s="62"/>
      <c r="X370"/>
      <c r="Z370"/>
    </row>
    <row r="371" spans="1:26" ht="24" customHeight="1" x14ac:dyDescent="0.2">
      <c r="A371" s="57"/>
      <c r="B371" s="57"/>
      <c r="C371" s="62"/>
      <c r="D371" s="65"/>
      <c r="E371" s="66"/>
      <c r="F371" s="66"/>
      <c r="G371" s="62"/>
      <c r="P371" s="62"/>
      <c r="Q371" s="62"/>
      <c r="X371"/>
      <c r="Z371"/>
    </row>
    <row r="372" spans="1:26" ht="24" customHeight="1" x14ac:dyDescent="0.2">
      <c r="A372" s="57"/>
      <c r="B372" s="57"/>
      <c r="C372" s="62"/>
      <c r="D372" s="65"/>
      <c r="E372" s="66"/>
      <c r="F372" s="66"/>
      <c r="G372" s="62"/>
      <c r="P372" s="62"/>
      <c r="Q372" s="62"/>
      <c r="X372"/>
      <c r="Z372"/>
    </row>
    <row r="373" spans="1:26" ht="24" customHeight="1" x14ac:dyDescent="0.2">
      <c r="A373" s="57"/>
      <c r="B373" s="57"/>
      <c r="C373" s="62"/>
      <c r="D373" s="65"/>
      <c r="E373" s="66"/>
      <c r="F373" s="66"/>
      <c r="G373" s="62"/>
      <c r="P373" s="62"/>
      <c r="Q373" s="62"/>
      <c r="X373"/>
      <c r="Z373"/>
    </row>
    <row r="374" spans="1:26" ht="24" customHeight="1" x14ac:dyDescent="0.2">
      <c r="A374" s="57"/>
      <c r="B374" s="57"/>
      <c r="C374" s="62"/>
      <c r="D374" s="65"/>
      <c r="E374" s="66"/>
      <c r="F374" s="66"/>
      <c r="G374" s="62"/>
      <c r="P374" s="62"/>
      <c r="Q374" s="62"/>
      <c r="X374"/>
      <c r="Z374"/>
    </row>
    <row r="375" spans="1:26" ht="24" customHeight="1" x14ac:dyDescent="0.2">
      <c r="A375" s="57"/>
      <c r="B375" s="57"/>
      <c r="C375" s="62"/>
      <c r="D375" s="65"/>
      <c r="E375" s="66"/>
      <c r="F375" s="66"/>
      <c r="G375" s="62"/>
      <c r="P375" s="62"/>
      <c r="Q375" s="62"/>
      <c r="X375"/>
      <c r="Z375"/>
    </row>
    <row r="376" spans="1:26" ht="24" customHeight="1" x14ac:dyDescent="0.2">
      <c r="A376" s="57"/>
      <c r="B376" s="57"/>
      <c r="C376" s="62"/>
      <c r="D376" s="65"/>
      <c r="E376" s="66"/>
      <c r="F376" s="66"/>
      <c r="G376" s="62"/>
      <c r="P376" s="62"/>
      <c r="Q376" s="62"/>
      <c r="X376"/>
      <c r="Z376"/>
    </row>
    <row r="377" spans="1:26" ht="24" customHeight="1" x14ac:dyDescent="0.2">
      <c r="A377" s="57"/>
      <c r="B377" s="57"/>
      <c r="C377" s="62"/>
      <c r="D377" s="65"/>
      <c r="E377" s="66"/>
      <c r="F377" s="66"/>
      <c r="G377" s="62"/>
      <c r="P377" s="62"/>
      <c r="Q377" s="62"/>
      <c r="X377"/>
      <c r="Z377"/>
    </row>
    <row r="378" spans="1:26" ht="24" customHeight="1" x14ac:dyDescent="0.2">
      <c r="A378" s="57"/>
      <c r="B378" s="57"/>
      <c r="C378" s="62"/>
      <c r="D378" s="65"/>
      <c r="E378" s="66"/>
      <c r="F378" s="66"/>
      <c r="G378" s="62"/>
      <c r="P378" s="62"/>
      <c r="Q378" s="62"/>
      <c r="X378"/>
      <c r="Z378"/>
    </row>
    <row r="379" spans="1:26" ht="24" customHeight="1" x14ac:dyDescent="0.2">
      <c r="A379" s="57"/>
      <c r="B379" s="57"/>
      <c r="C379" s="62"/>
      <c r="D379" s="65"/>
      <c r="E379" s="66"/>
      <c r="F379" s="66"/>
      <c r="G379" s="62"/>
      <c r="P379" s="62"/>
      <c r="Q379" s="62"/>
      <c r="X379"/>
      <c r="Z379"/>
    </row>
    <row r="380" spans="1:26" ht="24" customHeight="1" x14ac:dyDescent="0.2">
      <c r="A380" s="57"/>
      <c r="B380" s="57"/>
      <c r="C380" s="62"/>
      <c r="D380" s="65"/>
      <c r="E380" s="66"/>
      <c r="F380" s="66"/>
      <c r="G380" s="62"/>
      <c r="P380" s="62"/>
      <c r="Q380" s="62"/>
      <c r="X380"/>
      <c r="Z380"/>
    </row>
    <row r="381" spans="1:26" ht="24" customHeight="1" x14ac:dyDescent="0.2">
      <c r="A381" s="57"/>
      <c r="B381" s="57"/>
      <c r="C381" s="62"/>
      <c r="D381" s="65"/>
      <c r="E381" s="66"/>
      <c r="F381" s="66"/>
      <c r="G381" s="62"/>
      <c r="P381" s="62"/>
      <c r="Q381" s="62"/>
      <c r="X381"/>
      <c r="Z381"/>
    </row>
    <row r="382" spans="1:26" ht="24" customHeight="1" x14ac:dyDescent="0.2">
      <c r="A382" s="57"/>
      <c r="B382" s="57"/>
      <c r="C382" s="62"/>
      <c r="D382" s="65"/>
      <c r="E382" s="66"/>
      <c r="F382" s="66"/>
      <c r="G382" s="62"/>
      <c r="P382" s="62"/>
      <c r="Q382" s="62"/>
      <c r="X382"/>
      <c r="Z382"/>
    </row>
    <row r="383" spans="1:26" ht="24" customHeight="1" x14ac:dyDescent="0.2">
      <c r="A383" s="57"/>
      <c r="B383" s="57"/>
      <c r="C383" s="62"/>
      <c r="D383" s="65"/>
      <c r="E383" s="66"/>
      <c r="F383" s="66"/>
      <c r="G383" s="62"/>
      <c r="P383" s="62"/>
      <c r="Q383" s="62"/>
      <c r="X383"/>
      <c r="Z383"/>
    </row>
    <row r="384" spans="1:26" ht="24" customHeight="1" x14ac:dyDescent="0.2">
      <c r="A384" s="57"/>
      <c r="B384" s="57"/>
      <c r="C384" s="62"/>
      <c r="D384" s="65"/>
      <c r="E384" s="66"/>
      <c r="F384" s="66"/>
      <c r="G384" s="62"/>
      <c r="P384" s="62"/>
      <c r="Q384" s="62"/>
      <c r="X384"/>
      <c r="Z384"/>
    </row>
    <row r="385" spans="1:26" ht="24" customHeight="1" x14ac:dyDescent="0.2">
      <c r="A385" s="57"/>
      <c r="B385" s="57"/>
      <c r="C385" s="62"/>
      <c r="D385" s="65"/>
      <c r="E385" s="66"/>
      <c r="F385" s="66"/>
      <c r="G385" s="62"/>
      <c r="P385" s="62"/>
      <c r="Q385" s="62"/>
      <c r="X385"/>
      <c r="Z385"/>
    </row>
    <row r="386" spans="1:26" ht="24" customHeight="1" x14ac:dyDescent="0.2">
      <c r="A386" s="57"/>
      <c r="B386" s="57"/>
      <c r="C386" s="62"/>
      <c r="D386" s="65"/>
      <c r="E386" s="66"/>
      <c r="F386" s="66"/>
      <c r="G386" s="62"/>
      <c r="P386" s="62"/>
      <c r="Q386" s="62"/>
      <c r="X386"/>
      <c r="Z386"/>
    </row>
    <row r="387" spans="1:26" ht="24" customHeight="1" x14ac:dyDescent="0.2">
      <c r="A387" s="57"/>
      <c r="B387" s="57"/>
      <c r="C387" s="62"/>
      <c r="D387" s="65"/>
      <c r="E387" s="66"/>
      <c r="F387" s="66"/>
      <c r="G387" s="62"/>
      <c r="P387" s="62"/>
      <c r="Q387" s="62"/>
      <c r="X387"/>
      <c r="Z387"/>
    </row>
    <row r="388" spans="1:26" ht="24" customHeight="1" x14ac:dyDescent="0.2">
      <c r="A388" s="57"/>
      <c r="B388" s="57"/>
      <c r="C388" s="62"/>
      <c r="D388" s="65"/>
      <c r="E388" s="66"/>
      <c r="F388" s="66"/>
      <c r="G388" s="62"/>
      <c r="P388" s="62"/>
      <c r="Q388" s="62"/>
      <c r="X388"/>
      <c r="Z388"/>
    </row>
    <row r="389" spans="1:26" ht="24" customHeight="1" x14ac:dyDescent="0.2">
      <c r="A389" s="57"/>
      <c r="B389" s="57"/>
      <c r="C389" s="62"/>
      <c r="D389" s="65"/>
      <c r="E389" s="66"/>
      <c r="F389" s="66"/>
      <c r="G389" s="62"/>
      <c r="P389" s="62"/>
      <c r="Q389" s="62"/>
      <c r="X389"/>
      <c r="Z389"/>
    </row>
    <row r="390" spans="1:26" ht="24" customHeight="1" x14ac:dyDescent="0.2">
      <c r="A390" s="57"/>
      <c r="B390" s="57"/>
      <c r="C390" s="62"/>
      <c r="D390" s="65"/>
      <c r="E390" s="66"/>
      <c r="F390" s="66"/>
      <c r="G390" s="62"/>
      <c r="P390" s="62"/>
      <c r="Q390" s="62"/>
      <c r="X390"/>
      <c r="Z390"/>
    </row>
    <row r="391" spans="1:26" ht="24" customHeight="1" x14ac:dyDescent="0.2">
      <c r="A391" s="57"/>
      <c r="B391" s="57"/>
      <c r="C391" s="62"/>
      <c r="D391" s="65"/>
      <c r="E391" s="66"/>
      <c r="F391" s="66"/>
      <c r="G391" s="62"/>
      <c r="P391" s="62"/>
      <c r="Q391" s="62"/>
      <c r="X391"/>
      <c r="Z391"/>
    </row>
    <row r="392" spans="1:26" ht="24" customHeight="1" x14ac:dyDescent="0.2">
      <c r="A392" s="57"/>
      <c r="B392" s="57"/>
      <c r="C392" s="62"/>
      <c r="D392" s="65"/>
      <c r="E392" s="66"/>
      <c r="F392" s="66"/>
      <c r="G392" s="62"/>
      <c r="P392" s="62"/>
      <c r="Q392" s="62"/>
      <c r="X392"/>
      <c r="Z392"/>
    </row>
    <row r="393" spans="1:26" ht="24" customHeight="1" x14ac:dyDescent="0.2">
      <c r="A393" s="57"/>
      <c r="B393" s="57"/>
      <c r="C393" s="62"/>
      <c r="D393" s="65"/>
      <c r="E393" s="66"/>
      <c r="F393" s="66"/>
      <c r="G393" s="62"/>
      <c r="P393" s="62"/>
      <c r="Q393" s="62"/>
      <c r="X393"/>
      <c r="Z393"/>
    </row>
    <row r="394" spans="1:26" ht="24" customHeight="1" x14ac:dyDescent="0.2">
      <c r="A394" s="57"/>
      <c r="B394" s="57"/>
      <c r="C394" s="62"/>
      <c r="D394" s="65"/>
      <c r="E394" s="66"/>
      <c r="F394" s="66"/>
      <c r="G394" s="62"/>
      <c r="P394" s="62"/>
      <c r="Q394" s="62"/>
      <c r="X394"/>
      <c r="Z394"/>
    </row>
    <row r="395" spans="1:26" ht="24" customHeight="1" x14ac:dyDescent="0.2">
      <c r="A395" s="57"/>
      <c r="B395" s="57"/>
      <c r="C395" s="62"/>
      <c r="D395" s="65"/>
      <c r="E395" s="66"/>
      <c r="F395" s="66"/>
      <c r="G395" s="62"/>
      <c r="P395" s="62"/>
      <c r="Q395" s="62"/>
      <c r="X395"/>
      <c r="Z395"/>
    </row>
    <row r="396" spans="1:26" ht="24" customHeight="1" x14ac:dyDescent="0.2">
      <c r="A396" s="57"/>
      <c r="B396" s="57"/>
      <c r="C396" s="62"/>
      <c r="D396" s="65"/>
      <c r="E396" s="66"/>
      <c r="F396" s="66"/>
      <c r="G396" s="62"/>
      <c r="P396" s="62"/>
      <c r="Q396" s="62"/>
      <c r="X396"/>
      <c r="Z396"/>
    </row>
    <row r="397" spans="1:26" ht="24" customHeight="1" x14ac:dyDescent="0.2">
      <c r="A397" s="57"/>
      <c r="B397" s="57"/>
      <c r="C397" s="62"/>
      <c r="D397" s="65"/>
      <c r="E397" s="66"/>
      <c r="F397" s="66"/>
      <c r="G397" s="62"/>
      <c r="P397" s="62"/>
      <c r="Q397" s="62"/>
      <c r="X397"/>
      <c r="Z397"/>
    </row>
    <row r="398" spans="1:26" ht="24" customHeight="1" x14ac:dyDescent="0.2">
      <c r="A398" s="57"/>
      <c r="B398" s="57"/>
      <c r="C398" s="62"/>
      <c r="D398" s="65"/>
      <c r="E398" s="66"/>
      <c r="F398" s="66"/>
      <c r="G398" s="62"/>
      <c r="P398" s="62"/>
      <c r="Q398" s="62"/>
      <c r="X398"/>
      <c r="Z398"/>
    </row>
    <row r="399" spans="1:26" ht="24" customHeight="1" x14ac:dyDescent="0.2">
      <c r="A399" s="57"/>
      <c r="B399" s="57"/>
      <c r="C399" s="62"/>
      <c r="D399" s="65"/>
      <c r="E399" s="66"/>
      <c r="F399" s="66"/>
      <c r="G399" s="62"/>
      <c r="P399" s="62"/>
      <c r="Q399" s="62"/>
      <c r="X399"/>
      <c r="Z399"/>
    </row>
    <row r="400" spans="1:26" ht="24" customHeight="1" x14ac:dyDescent="0.2">
      <c r="A400" s="57"/>
      <c r="B400" s="57"/>
      <c r="C400" s="62"/>
      <c r="D400" s="65"/>
      <c r="E400" s="66"/>
      <c r="F400" s="66"/>
      <c r="G400" s="62"/>
      <c r="P400" s="62"/>
      <c r="Q400" s="62"/>
      <c r="X400"/>
      <c r="Z400"/>
    </row>
    <row r="401" spans="1:26" ht="24" customHeight="1" x14ac:dyDescent="0.2">
      <c r="A401" s="57"/>
      <c r="B401" s="57"/>
      <c r="C401" s="62"/>
      <c r="D401" s="65"/>
      <c r="E401" s="66"/>
      <c r="F401" s="66"/>
      <c r="G401" s="62"/>
      <c r="P401" s="62"/>
      <c r="Q401" s="62"/>
      <c r="X401"/>
      <c r="Z401"/>
    </row>
    <row r="402" spans="1:26" ht="24" customHeight="1" x14ac:dyDescent="0.2">
      <c r="A402" s="57"/>
      <c r="B402" s="57"/>
      <c r="C402" s="62"/>
      <c r="D402" s="65"/>
      <c r="E402" s="66"/>
      <c r="F402" s="66"/>
      <c r="G402" s="62"/>
      <c r="P402" s="62"/>
      <c r="Q402" s="62"/>
      <c r="X402"/>
      <c r="Z402"/>
    </row>
    <row r="403" spans="1:26" ht="24" customHeight="1" x14ac:dyDescent="0.2">
      <c r="A403" s="57"/>
      <c r="B403" s="57"/>
      <c r="C403" s="62"/>
      <c r="D403" s="65"/>
      <c r="E403" s="66"/>
      <c r="F403" s="66"/>
      <c r="G403" s="62"/>
      <c r="P403" s="62"/>
      <c r="Q403" s="62"/>
      <c r="X403"/>
      <c r="Z403"/>
    </row>
    <row r="404" spans="1:26" ht="24" customHeight="1" x14ac:dyDescent="0.2">
      <c r="A404" s="57"/>
      <c r="B404" s="57"/>
      <c r="C404" s="62"/>
      <c r="D404" s="65"/>
      <c r="E404" s="66"/>
      <c r="F404" s="66"/>
      <c r="G404" s="62"/>
      <c r="P404" s="62"/>
      <c r="Q404" s="62"/>
      <c r="X404"/>
      <c r="Z404"/>
    </row>
    <row r="405" spans="1:26" ht="24" customHeight="1" x14ac:dyDescent="0.2">
      <c r="A405" s="57"/>
      <c r="B405" s="57"/>
      <c r="C405" s="62"/>
      <c r="D405" s="65"/>
      <c r="E405" s="66"/>
      <c r="F405" s="66"/>
      <c r="G405" s="62"/>
      <c r="P405" s="62"/>
      <c r="Q405" s="62"/>
      <c r="X405"/>
      <c r="Z405"/>
    </row>
    <row r="406" spans="1:26" ht="24" customHeight="1" x14ac:dyDescent="0.2">
      <c r="A406" s="57"/>
      <c r="B406" s="57"/>
      <c r="C406" s="62"/>
      <c r="D406" s="65"/>
      <c r="E406" s="66"/>
      <c r="F406" s="66"/>
      <c r="G406" s="62"/>
      <c r="P406" s="62"/>
      <c r="Q406" s="62"/>
      <c r="X406"/>
      <c r="Z406"/>
    </row>
    <row r="407" spans="1:26" ht="24" customHeight="1" x14ac:dyDescent="0.2">
      <c r="A407" s="57"/>
      <c r="B407" s="57"/>
      <c r="C407" s="62"/>
      <c r="D407" s="65"/>
      <c r="E407" s="66"/>
      <c r="F407" s="66"/>
      <c r="G407" s="62"/>
      <c r="P407" s="62"/>
      <c r="Q407" s="62"/>
      <c r="X407"/>
      <c r="Z407"/>
    </row>
    <row r="408" spans="1:26" ht="24" customHeight="1" x14ac:dyDescent="0.2">
      <c r="A408" s="57"/>
      <c r="B408" s="57"/>
      <c r="C408" s="62"/>
      <c r="D408" s="65"/>
      <c r="E408" s="66"/>
      <c r="F408" s="66"/>
      <c r="G408" s="62"/>
      <c r="P408" s="62"/>
      <c r="Q408" s="62"/>
      <c r="X408"/>
      <c r="Z408"/>
    </row>
    <row r="409" spans="1:26" ht="24" customHeight="1" x14ac:dyDescent="0.2">
      <c r="A409" s="57"/>
      <c r="B409" s="57"/>
      <c r="C409" s="62"/>
      <c r="D409" s="65"/>
      <c r="E409" s="66"/>
      <c r="F409" s="66"/>
      <c r="G409" s="62"/>
      <c r="P409" s="62"/>
      <c r="Q409" s="62"/>
      <c r="X409"/>
      <c r="Z409"/>
    </row>
    <row r="410" spans="1:26" ht="24" customHeight="1" x14ac:dyDescent="0.2">
      <c r="A410" s="57"/>
      <c r="B410" s="57"/>
      <c r="C410" s="62"/>
      <c r="D410" s="65"/>
      <c r="E410" s="66"/>
      <c r="F410" s="66"/>
      <c r="G410" s="62"/>
      <c r="P410" s="62"/>
      <c r="Q410" s="62"/>
      <c r="X410"/>
      <c r="Z410"/>
    </row>
    <row r="411" spans="1:26" ht="24" customHeight="1" x14ac:dyDescent="0.2">
      <c r="A411" s="57"/>
      <c r="B411" s="57"/>
      <c r="C411" s="62"/>
      <c r="D411" s="65"/>
      <c r="E411" s="66"/>
      <c r="F411" s="66"/>
      <c r="G411" s="62"/>
      <c r="P411" s="62"/>
      <c r="Q411" s="62"/>
      <c r="X411"/>
      <c r="Z411"/>
    </row>
    <row r="412" spans="1:26" ht="24" customHeight="1" x14ac:dyDescent="0.2">
      <c r="A412" s="57"/>
      <c r="B412" s="57"/>
      <c r="C412" s="62"/>
      <c r="D412" s="65"/>
      <c r="E412" s="66"/>
      <c r="F412" s="66"/>
      <c r="G412" s="62"/>
      <c r="P412" s="62"/>
      <c r="Q412" s="62"/>
      <c r="X412"/>
      <c r="Z412"/>
    </row>
    <row r="413" spans="1:26" ht="24" customHeight="1" x14ac:dyDescent="0.2">
      <c r="A413" s="57"/>
      <c r="B413" s="57"/>
      <c r="C413" s="62"/>
      <c r="D413" s="65"/>
      <c r="E413" s="66"/>
      <c r="F413" s="66"/>
      <c r="G413" s="62"/>
      <c r="P413" s="62"/>
      <c r="Q413" s="62"/>
      <c r="X413"/>
      <c r="Z413"/>
    </row>
    <row r="414" spans="1:26" ht="24" customHeight="1" x14ac:dyDescent="0.2">
      <c r="A414" s="57"/>
      <c r="B414" s="57"/>
      <c r="C414" s="62"/>
      <c r="D414" s="65"/>
      <c r="E414" s="66"/>
      <c r="F414" s="66"/>
      <c r="G414" s="62"/>
      <c r="P414" s="62"/>
      <c r="Q414" s="62"/>
      <c r="X414"/>
      <c r="Z414"/>
    </row>
    <row r="415" spans="1:26" ht="24" customHeight="1" x14ac:dyDescent="0.2">
      <c r="A415" s="57"/>
      <c r="B415" s="57"/>
      <c r="C415" s="62"/>
      <c r="D415" s="65"/>
      <c r="E415" s="66"/>
      <c r="F415" s="66"/>
      <c r="G415" s="62"/>
      <c r="P415" s="62"/>
      <c r="Q415" s="62"/>
      <c r="X415"/>
      <c r="Z415"/>
    </row>
    <row r="416" spans="1:26" ht="24" customHeight="1" x14ac:dyDescent="0.2">
      <c r="A416" s="57"/>
      <c r="B416" s="57"/>
      <c r="C416" s="62"/>
      <c r="D416" s="65"/>
      <c r="E416" s="66"/>
      <c r="F416" s="66"/>
      <c r="G416" s="62"/>
      <c r="P416" s="62"/>
      <c r="Q416" s="62"/>
      <c r="X416"/>
      <c r="Z416"/>
    </row>
    <row r="417" spans="1:26" ht="24" customHeight="1" x14ac:dyDescent="0.2">
      <c r="A417" s="57"/>
      <c r="B417" s="57"/>
      <c r="C417" s="62"/>
      <c r="D417" s="65"/>
      <c r="E417" s="66"/>
      <c r="F417" s="66"/>
      <c r="G417" s="62"/>
      <c r="P417" s="62"/>
      <c r="Q417" s="62"/>
      <c r="X417"/>
      <c r="Z417"/>
    </row>
    <row r="418" spans="1:26" ht="24" customHeight="1" x14ac:dyDescent="0.2">
      <c r="A418" s="57"/>
      <c r="B418" s="57"/>
      <c r="C418" s="62"/>
      <c r="D418" s="65"/>
      <c r="E418" s="66"/>
      <c r="F418" s="66"/>
      <c r="G418" s="62"/>
      <c r="P418" s="62"/>
      <c r="Q418" s="62"/>
      <c r="X418"/>
      <c r="Z418"/>
    </row>
    <row r="419" spans="1:26" ht="24" customHeight="1" x14ac:dyDescent="0.2">
      <c r="A419" s="57"/>
      <c r="B419" s="57"/>
      <c r="C419" s="62"/>
      <c r="D419" s="65"/>
      <c r="E419" s="66"/>
      <c r="F419" s="66"/>
      <c r="G419" s="62"/>
      <c r="P419" s="62"/>
      <c r="Q419" s="62"/>
      <c r="X419"/>
      <c r="Z419"/>
    </row>
    <row r="420" spans="1:26" ht="24" customHeight="1" x14ac:dyDescent="0.2">
      <c r="A420" s="57"/>
      <c r="B420" s="57"/>
      <c r="C420" s="62"/>
      <c r="D420" s="65"/>
      <c r="E420" s="66"/>
      <c r="F420" s="66"/>
      <c r="G420" s="62"/>
      <c r="P420" s="62"/>
      <c r="Q420" s="62"/>
      <c r="X420"/>
      <c r="Z420"/>
    </row>
    <row r="421" spans="1:26" ht="24" customHeight="1" x14ac:dyDescent="0.2">
      <c r="A421" s="57"/>
      <c r="B421" s="57"/>
      <c r="C421" s="62"/>
      <c r="D421" s="65"/>
      <c r="E421" s="66"/>
      <c r="F421" s="66"/>
      <c r="G421" s="62"/>
      <c r="P421" s="62"/>
      <c r="Q421" s="62"/>
      <c r="X421"/>
      <c r="Z421"/>
    </row>
    <row r="422" spans="1:26" ht="24" customHeight="1" x14ac:dyDescent="0.2">
      <c r="A422" s="57"/>
      <c r="B422" s="57"/>
      <c r="C422" s="62"/>
      <c r="D422" s="65"/>
      <c r="E422" s="66"/>
      <c r="F422" s="66"/>
      <c r="G422" s="62"/>
      <c r="P422" s="62"/>
      <c r="Q422" s="62"/>
      <c r="X422"/>
      <c r="Z422"/>
    </row>
    <row r="423" spans="1:26" ht="24" customHeight="1" x14ac:dyDescent="0.2">
      <c r="A423" s="57"/>
      <c r="B423" s="57"/>
      <c r="C423" s="62"/>
      <c r="D423" s="65"/>
      <c r="E423" s="66"/>
      <c r="F423" s="66"/>
      <c r="G423" s="62"/>
      <c r="P423" s="62"/>
      <c r="Q423" s="62"/>
      <c r="X423"/>
      <c r="Z423"/>
    </row>
    <row r="424" spans="1:26" ht="24" customHeight="1" x14ac:dyDescent="0.2">
      <c r="A424" s="57"/>
      <c r="B424" s="57"/>
      <c r="C424" s="62"/>
      <c r="D424" s="65"/>
      <c r="E424" s="66"/>
      <c r="F424" s="66"/>
      <c r="G424" s="62"/>
      <c r="P424" s="62"/>
      <c r="Q424" s="62"/>
      <c r="X424"/>
      <c r="Z424"/>
    </row>
    <row r="425" spans="1:26" ht="24" customHeight="1" x14ac:dyDescent="0.2">
      <c r="A425" s="57"/>
      <c r="B425" s="57"/>
      <c r="C425" s="62"/>
      <c r="D425" s="65"/>
      <c r="E425" s="66"/>
      <c r="F425" s="66"/>
      <c r="G425" s="62"/>
      <c r="P425" s="62"/>
      <c r="Q425" s="62"/>
      <c r="X425"/>
      <c r="Z425"/>
    </row>
    <row r="426" spans="1:26" ht="24" customHeight="1" x14ac:dyDescent="0.2">
      <c r="A426" s="57"/>
      <c r="B426" s="57"/>
      <c r="C426" s="62"/>
      <c r="D426" s="65"/>
      <c r="E426" s="66"/>
      <c r="F426" s="66"/>
      <c r="G426" s="62"/>
      <c r="P426" s="62"/>
      <c r="Q426" s="62"/>
      <c r="X426"/>
      <c r="Z426"/>
    </row>
    <row r="427" spans="1:26" ht="24" customHeight="1" x14ac:dyDescent="0.2">
      <c r="A427" s="57"/>
      <c r="B427" s="57"/>
      <c r="C427" s="62"/>
      <c r="D427" s="65"/>
      <c r="E427" s="66"/>
      <c r="F427" s="66"/>
      <c r="G427" s="62"/>
      <c r="P427" s="62"/>
      <c r="Q427" s="62"/>
      <c r="X427"/>
      <c r="Z427"/>
    </row>
    <row r="428" spans="1:26" ht="24" customHeight="1" x14ac:dyDescent="0.2">
      <c r="A428" s="57"/>
      <c r="B428" s="57"/>
      <c r="C428" s="62"/>
      <c r="D428" s="65"/>
      <c r="E428" s="66"/>
      <c r="F428" s="66"/>
      <c r="G428" s="62"/>
      <c r="P428" s="62"/>
      <c r="Q428" s="62"/>
      <c r="X428"/>
      <c r="Z428"/>
    </row>
    <row r="429" spans="1:26" ht="24" customHeight="1" x14ac:dyDescent="0.2">
      <c r="A429" s="57"/>
      <c r="B429" s="57"/>
      <c r="C429" s="62"/>
      <c r="D429" s="65"/>
      <c r="E429" s="66"/>
      <c r="F429" s="66"/>
      <c r="G429" s="62"/>
      <c r="P429" s="62"/>
      <c r="Q429" s="62"/>
      <c r="X429"/>
      <c r="Z429"/>
    </row>
    <row r="430" spans="1:26" ht="24" customHeight="1" x14ac:dyDescent="0.2">
      <c r="A430" s="57"/>
      <c r="B430" s="57"/>
      <c r="C430" s="62"/>
      <c r="D430" s="65"/>
      <c r="E430" s="66"/>
      <c r="F430" s="66"/>
      <c r="G430" s="62"/>
      <c r="P430" s="62"/>
      <c r="Q430" s="62"/>
      <c r="X430"/>
      <c r="Z430"/>
    </row>
    <row r="431" spans="1:26" ht="24" customHeight="1" x14ac:dyDescent="0.2">
      <c r="A431" s="57"/>
      <c r="B431" s="57"/>
      <c r="C431" s="62"/>
      <c r="D431" s="65"/>
      <c r="E431" s="66"/>
      <c r="F431" s="66"/>
      <c r="G431" s="62"/>
      <c r="P431" s="62"/>
      <c r="Q431" s="62"/>
      <c r="X431"/>
      <c r="Z431"/>
    </row>
    <row r="432" spans="1:26" ht="24" customHeight="1" x14ac:dyDescent="0.2">
      <c r="A432" s="57"/>
      <c r="B432" s="57"/>
      <c r="C432" s="62"/>
      <c r="D432" s="65"/>
      <c r="E432" s="66"/>
      <c r="F432" s="66"/>
      <c r="G432" s="62"/>
      <c r="P432" s="62"/>
      <c r="Q432" s="62"/>
      <c r="X432"/>
      <c r="Z432"/>
    </row>
    <row r="433" spans="1:26" ht="24" customHeight="1" x14ac:dyDescent="0.2">
      <c r="A433" s="57"/>
      <c r="B433" s="57"/>
      <c r="C433" s="62"/>
      <c r="D433" s="65"/>
      <c r="E433" s="66"/>
      <c r="F433" s="66"/>
      <c r="G433" s="62"/>
      <c r="P433" s="62"/>
      <c r="Q433" s="62"/>
      <c r="X433"/>
      <c r="Z433"/>
    </row>
    <row r="434" spans="1:26" ht="24" customHeight="1" x14ac:dyDescent="0.2">
      <c r="A434" s="57"/>
      <c r="B434" s="57"/>
      <c r="C434" s="62"/>
      <c r="D434" s="65"/>
      <c r="E434" s="66"/>
      <c r="F434" s="66"/>
      <c r="G434" s="62"/>
      <c r="P434" s="62"/>
      <c r="Q434" s="62"/>
      <c r="X434"/>
      <c r="Z434"/>
    </row>
    <row r="435" spans="1:26" ht="24" customHeight="1" x14ac:dyDescent="0.2">
      <c r="A435" s="57"/>
      <c r="B435" s="57"/>
      <c r="C435" s="62"/>
      <c r="D435" s="65"/>
      <c r="E435" s="66"/>
      <c r="F435" s="66"/>
      <c r="G435" s="62"/>
      <c r="P435" s="62"/>
      <c r="Q435" s="62"/>
      <c r="X435"/>
      <c r="Z435"/>
    </row>
    <row r="436" spans="1:26" ht="24" customHeight="1" x14ac:dyDescent="0.2">
      <c r="A436" s="57"/>
      <c r="B436" s="57"/>
      <c r="C436" s="62"/>
      <c r="D436" s="65"/>
      <c r="E436" s="66"/>
      <c r="F436" s="66"/>
      <c r="G436" s="62"/>
      <c r="P436" s="62"/>
      <c r="Q436" s="62"/>
      <c r="X436"/>
      <c r="Z436"/>
    </row>
    <row r="437" spans="1:26" ht="24" customHeight="1" x14ac:dyDescent="0.2">
      <c r="A437" s="57"/>
      <c r="B437" s="57"/>
      <c r="C437" s="62"/>
      <c r="D437" s="65"/>
      <c r="E437" s="66"/>
      <c r="F437" s="66"/>
      <c r="G437" s="62"/>
      <c r="P437" s="62"/>
      <c r="Q437" s="62"/>
      <c r="X437"/>
      <c r="Z437"/>
    </row>
    <row r="438" spans="1:26" ht="24" customHeight="1" x14ac:dyDescent="0.2">
      <c r="A438" s="57"/>
      <c r="B438" s="57"/>
      <c r="C438" s="62"/>
      <c r="D438" s="65"/>
      <c r="E438" s="66"/>
      <c r="F438" s="66"/>
      <c r="G438" s="62"/>
      <c r="P438" s="62"/>
      <c r="Q438" s="62"/>
      <c r="X438"/>
      <c r="Z438"/>
    </row>
    <row r="439" spans="1:26" ht="24" customHeight="1" x14ac:dyDescent="0.2">
      <c r="A439" s="57"/>
      <c r="B439" s="57"/>
      <c r="C439" s="62"/>
      <c r="D439" s="65"/>
      <c r="E439" s="66"/>
      <c r="F439" s="66"/>
      <c r="G439" s="62"/>
      <c r="P439" s="62"/>
      <c r="Q439" s="62"/>
      <c r="X439"/>
      <c r="Z439"/>
    </row>
    <row r="440" spans="1:26" ht="24" customHeight="1" x14ac:dyDescent="0.2">
      <c r="A440" s="57"/>
      <c r="B440" s="57"/>
      <c r="C440" s="62"/>
      <c r="D440" s="65"/>
      <c r="E440" s="66"/>
      <c r="F440" s="66"/>
      <c r="G440" s="62"/>
      <c r="P440" s="62"/>
      <c r="Q440" s="62"/>
      <c r="X440"/>
      <c r="Z440"/>
    </row>
    <row r="441" spans="1:26" ht="24" customHeight="1" x14ac:dyDescent="0.2">
      <c r="A441" s="57"/>
      <c r="B441" s="57"/>
      <c r="C441" s="62"/>
      <c r="D441" s="65"/>
      <c r="E441" s="66"/>
      <c r="F441" s="66"/>
      <c r="G441" s="62"/>
      <c r="P441" s="62"/>
      <c r="Q441" s="62"/>
      <c r="X441"/>
      <c r="Z441"/>
    </row>
    <row r="442" spans="1:26" ht="24" customHeight="1" x14ac:dyDescent="0.2">
      <c r="A442" s="57"/>
      <c r="B442" s="57"/>
      <c r="C442" s="62"/>
      <c r="D442" s="65"/>
      <c r="E442" s="66"/>
      <c r="F442" s="66"/>
      <c r="G442" s="62"/>
      <c r="P442" s="62"/>
      <c r="Q442" s="62"/>
      <c r="X442"/>
      <c r="Z442"/>
    </row>
    <row r="443" spans="1:26" ht="24" customHeight="1" x14ac:dyDescent="0.2">
      <c r="A443" s="57"/>
      <c r="B443" s="57"/>
      <c r="C443" s="62"/>
      <c r="D443" s="65"/>
      <c r="E443" s="66"/>
      <c r="F443" s="66"/>
      <c r="G443" s="62"/>
      <c r="P443" s="62"/>
      <c r="Q443" s="62"/>
      <c r="X443"/>
      <c r="Z443"/>
    </row>
    <row r="444" spans="1:26" ht="24" customHeight="1" x14ac:dyDescent="0.2">
      <c r="A444" s="57"/>
      <c r="B444" s="57"/>
      <c r="C444" s="62"/>
      <c r="D444" s="65"/>
      <c r="E444" s="66"/>
      <c r="F444" s="66"/>
      <c r="G444" s="62"/>
      <c r="P444" s="62"/>
      <c r="Q444" s="62"/>
      <c r="X444"/>
      <c r="Z444"/>
    </row>
    <row r="445" spans="1:26" ht="24" customHeight="1" x14ac:dyDescent="0.2">
      <c r="A445" s="57"/>
      <c r="B445" s="57"/>
      <c r="C445" s="62"/>
      <c r="D445" s="65"/>
      <c r="E445" s="66"/>
      <c r="F445" s="66"/>
      <c r="G445" s="62"/>
      <c r="P445" s="62"/>
      <c r="Q445" s="62"/>
      <c r="X445"/>
      <c r="Z445"/>
    </row>
    <row r="446" spans="1:26" ht="24" customHeight="1" x14ac:dyDescent="0.2">
      <c r="A446" s="57"/>
      <c r="B446" s="57"/>
      <c r="C446" s="62"/>
      <c r="D446" s="65"/>
      <c r="E446" s="66"/>
      <c r="F446" s="66"/>
      <c r="G446" s="62"/>
      <c r="P446" s="62"/>
      <c r="Q446" s="62"/>
      <c r="X446"/>
      <c r="Z446"/>
    </row>
    <row r="447" spans="1:26" ht="24" customHeight="1" x14ac:dyDescent="0.2">
      <c r="A447" s="57"/>
      <c r="B447" s="57"/>
      <c r="C447" s="62"/>
      <c r="D447" s="65"/>
      <c r="E447" s="66"/>
      <c r="F447" s="66"/>
      <c r="G447" s="62"/>
      <c r="P447" s="62"/>
      <c r="Q447" s="62"/>
      <c r="X447"/>
      <c r="Z447"/>
    </row>
    <row r="448" spans="1:26" ht="24" customHeight="1" x14ac:dyDescent="0.2">
      <c r="A448" s="57"/>
      <c r="B448" s="57"/>
      <c r="C448" s="62"/>
      <c r="D448" s="65"/>
      <c r="E448" s="66"/>
      <c r="F448" s="66"/>
      <c r="G448" s="62"/>
      <c r="P448" s="62"/>
      <c r="Q448" s="62"/>
      <c r="X448"/>
      <c r="Z448"/>
    </row>
    <row r="449" spans="1:26" ht="24" customHeight="1" x14ac:dyDescent="0.2">
      <c r="A449" s="57"/>
      <c r="B449" s="57"/>
      <c r="C449" s="62"/>
      <c r="D449" s="65"/>
      <c r="E449" s="66"/>
      <c r="F449" s="66"/>
      <c r="G449" s="62"/>
      <c r="P449" s="62"/>
      <c r="Q449" s="62"/>
      <c r="X449"/>
      <c r="Z449"/>
    </row>
    <row r="450" spans="1:26" ht="24" customHeight="1" x14ac:dyDescent="0.2">
      <c r="A450" s="57"/>
      <c r="B450" s="57"/>
      <c r="C450" s="62"/>
      <c r="D450" s="65"/>
      <c r="E450" s="66"/>
      <c r="F450" s="66"/>
      <c r="G450" s="62"/>
      <c r="P450" s="62"/>
      <c r="Q450" s="62"/>
      <c r="X450"/>
      <c r="Z450"/>
    </row>
    <row r="451" spans="1:26" ht="24" customHeight="1" x14ac:dyDescent="0.2">
      <c r="A451" s="57"/>
      <c r="B451" s="57"/>
      <c r="C451" s="62"/>
      <c r="D451" s="65"/>
      <c r="E451" s="66"/>
      <c r="F451" s="66"/>
      <c r="G451" s="62"/>
      <c r="P451" s="62"/>
      <c r="Q451" s="62"/>
      <c r="X451"/>
      <c r="Z451"/>
    </row>
    <row r="452" spans="1:26" ht="24" customHeight="1" x14ac:dyDescent="0.2">
      <c r="A452" s="57"/>
      <c r="B452" s="57"/>
      <c r="C452" s="62"/>
      <c r="D452" s="65"/>
      <c r="E452" s="66"/>
      <c r="F452" s="66"/>
      <c r="G452" s="62"/>
      <c r="P452" s="62"/>
      <c r="Q452" s="62"/>
      <c r="X452"/>
      <c r="Z452"/>
    </row>
    <row r="453" spans="1:26" ht="24" customHeight="1" x14ac:dyDescent="0.2">
      <c r="A453" s="57"/>
      <c r="B453" s="57"/>
      <c r="C453" s="62"/>
      <c r="D453" s="65"/>
      <c r="E453" s="66"/>
      <c r="F453" s="66"/>
      <c r="G453" s="62"/>
      <c r="P453" s="62"/>
      <c r="Q453" s="62"/>
      <c r="X453"/>
      <c r="Z453"/>
    </row>
    <row r="454" spans="1:26" ht="24" customHeight="1" x14ac:dyDescent="0.2">
      <c r="A454" s="57"/>
      <c r="B454" s="57"/>
      <c r="C454" s="62"/>
      <c r="D454" s="65"/>
      <c r="E454" s="66"/>
      <c r="F454" s="66"/>
      <c r="G454" s="62"/>
      <c r="P454" s="62"/>
      <c r="Q454" s="62"/>
      <c r="X454"/>
      <c r="Z454"/>
    </row>
    <row r="455" spans="1:26" ht="24" customHeight="1" x14ac:dyDescent="0.2">
      <c r="A455" s="57"/>
      <c r="B455" s="57"/>
      <c r="C455" s="62"/>
      <c r="D455" s="65"/>
      <c r="E455" s="66"/>
      <c r="F455" s="66"/>
      <c r="G455" s="62"/>
      <c r="P455" s="62"/>
      <c r="Q455" s="62"/>
      <c r="X455"/>
      <c r="Z455"/>
    </row>
    <row r="456" spans="1:26" ht="24" customHeight="1" x14ac:dyDescent="0.2">
      <c r="A456" s="57"/>
      <c r="B456" s="57"/>
      <c r="C456" s="62"/>
      <c r="D456" s="65"/>
      <c r="E456" s="66"/>
      <c r="F456" s="66"/>
      <c r="G456" s="62"/>
      <c r="P456" s="62"/>
      <c r="Q456" s="62"/>
      <c r="X456"/>
      <c r="Z456"/>
    </row>
    <row r="457" spans="1:26" ht="24" customHeight="1" x14ac:dyDescent="0.2">
      <c r="A457" s="57"/>
      <c r="B457" s="57"/>
      <c r="C457" s="62"/>
      <c r="D457" s="65"/>
      <c r="E457" s="66"/>
      <c r="F457" s="66"/>
      <c r="G457" s="62"/>
      <c r="P457" s="62"/>
      <c r="Q457" s="62"/>
      <c r="X457"/>
      <c r="Z457"/>
    </row>
    <row r="458" spans="1:26" ht="24" customHeight="1" x14ac:dyDescent="0.2">
      <c r="A458" s="57"/>
      <c r="B458" s="57"/>
      <c r="C458" s="62"/>
      <c r="D458" s="65"/>
      <c r="E458" s="66"/>
      <c r="F458" s="66"/>
      <c r="G458" s="62"/>
      <c r="P458" s="62"/>
      <c r="Q458" s="62"/>
      <c r="X458"/>
      <c r="Z458"/>
    </row>
    <row r="459" spans="1:26" ht="24" customHeight="1" x14ac:dyDescent="0.2">
      <c r="A459" s="57"/>
      <c r="B459" s="57"/>
      <c r="C459" s="62"/>
      <c r="D459" s="65"/>
      <c r="E459" s="66"/>
      <c r="F459" s="66"/>
      <c r="G459" s="62"/>
      <c r="P459" s="62"/>
      <c r="Q459" s="62"/>
      <c r="X459"/>
      <c r="Z459"/>
    </row>
    <row r="460" spans="1:26" ht="24" customHeight="1" x14ac:dyDescent="0.2">
      <c r="A460" s="57"/>
      <c r="B460" s="57"/>
      <c r="C460" s="62"/>
      <c r="D460" s="65"/>
      <c r="E460" s="66"/>
      <c r="F460" s="66"/>
      <c r="G460" s="62"/>
      <c r="P460" s="62"/>
      <c r="Q460" s="62"/>
      <c r="X460"/>
      <c r="Z460"/>
    </row>
    <row r="461" spans="1:26" ht="24" customHeight="1" x14ac:dyDescent="0.2">
      <c r="A461" s="57"/>
      <c r="B461" s="57"/>
      <c r="C461" s="62"/>
      <c r="D461" s="65"/>
      <c r="E461" s="66"/>
      <c r="F461" s="66"/>
      <c r="G461" s="62"/>
      <c r="P461" s="62"/>
      <c r="Q461" s="62"/>
      <c r="X461"/>
      <c r="Z461"/>
    </row>
    <row r="462" spans="1:26" ht="24" customHeight="1" x14ac:dyDescent="0.2">
      <c r="A462" s="57"/>
      <c r="B462" s="57"/>
      <c r="C462" s="62"/>
      <c r="D462" s="65"/>
      <c r="E462" s="66"/>
      <c r="F462" s="66"/>
      <c r="G462" s="62"/>
      <c r="P462" s="62"/>
      <c r="Q462" s="62"/>
      <c r="X462"/>
      <c r="Z462"/>
    </row>
    <row r="463" spans="1:26" ht="24" customHeight="1" x14ac:dyDescent="0.2">
      <c r="A463" s="57"/>
      <c r="B463" s="57"/>
      <c r="C463" s="62"/>
      <c r="D463" s="65"/>
      <c r="E463" s="66"/>
      <c r="F463" s="66"/>
      <c r="G463" s="62"/>
      <c r="P463" s="62"/>
      <c r="Q463" s="62"/>
      <c r="X463"/>
      <c r="Z463"/>
    </row>
    <row r="464" spans="1:26" ht="24" customHeight="1" x14ac:dyDescent="0.2">
      <c r="A464" s="57"/>
      <c r="B464" s="57"/>
      <c r="C464" s="62"/>
      <c r="D464" s="65"/>
      <c r="E464" s="66"/>
      <c r="F464" s="66"/>
      <c r="G464" s="62"/>
      <c r="P464" s="62"/>
      <c r="Q464" s="62"/>
      <c r="X464"/>
      <c r="Z464"/>
    </row>
    <row r="465" spans="1:26" ht="24" customHeight="1" x14ac:dyDescent="0.2">
      <c r="A465" s="57"/>
      <c r="B465" s="57"/>
      <c r="C465" s="62"/>
      <c r="D465" s="65"/>
      <c r="E465" s="66"/>
      <c r="F465" s="66"/>
      <c r="G465" s="62"/>
      <c r="P465" s="62"/>
      <c r="Q465" s="62"/>
      <c r="X465"/>
      <c r="Z465"/>
    </row>
    <row r="466" spans="1:26" ht="24" customHeight="1" x14ac:dyDescent="0.2">
      <c r="A466" s="57"/>
      <c r="B466" s="57"/>
      <c r="C466" s="62"/>
      <c r="D466" s="65"/>
      <c r="E466" s="66"/>
      <c r="F466" s="66"/>
      <c r="G466" s="62"/>
      <c r="P466" s="62"/>
      <c r="Q466" s="62"/>
      <c r="X466"/>
      <c r="Z466"/>
    </row>
    <row r="467" spans="1:26" ht="24" customHeight="1" x14ac:dyDescent="0.2">
      <c r="A467" s="57"/>
      <c r="B467" s="57"/>
      <c r="C467" s="62"/>
      <c r="D467" s="65"/>
      <c r="E467" s="66"/>
      <c r="F467" s="66"/>
      <c r="G467" s="62"/>
      <c r="P467" s="62"/>
      <c r="Q467" s="62"/>
      <c r="X467"/>
      <c r="Z467"/>
    </row>
    <row r="468" spans="1:26" ht="24" customHeight="1" x14ac:dyDescent="0.2">
      <c r="A468" s="57"/>
      <c r="B468" s="57"/>
      <c r="C468" s="62"/>
      <c r="D468" s="65"/>
      <c r="E468" s="66"/>
      <c r="F468" s="66"/>
      <c r="G468" s="62"/>
      <c r="P468" s="62"/>
      <c r="Q468" s="62"/>
      <c r="X468"/>
      <c r="Z468"/>
    </row>
    <row r="469" spans="1:26" ht="24" customHeight="1" x14ac:dyDescent="0.2">
      <c r="A469" s="57"/>
      <c r="B469" s="57"/>
      <c r="C469" s="62"/>
      <c r="D469" s="65"/>
      <c r="E469" s="66"/>
      <c r="F469" s="66"/>
      <c r="G469" s="62"/>
      <c r="P469" s="62"/>
      <c r="Q469" s="62"/>
      <c r="X469"/>
      <c r="Z469"/>
    </row>
    <row r="470" spans="1:26" ht="24" customHeight="1" x14ac:dyDescent="0.2">
      <c r="A470" s="57"/>
      <c r="B470" s="57"/>
      <c r="C470" s="62"/>
      <c r="D470" s="65"/>
      <c r="E470" s="66"/>
      <c r="F470" s="66"/>
      <c r="G470" s="62"/>
      <c r="P470" s="62"/>
      <c r="Q470" s="62"/>
      <c r="X470"/>
      <c r="Z470"/>
    </row>
    <row r="471" spans="1:26" ht="24" customHeight="1" x14ac:dyDescent="0.2">
      <c r="A471" s="57"/>
      <c r="B471" s="57"/>
      <c r="C471" s="62"/>
      <c r="D471" s="65"/>
      <c r="E471" s="66"/>
      <c r="F471" s="66"/>
      <c r="G471" s="62"/>
      <c r="P471" s="62"/>
      <c r="Q471" s="62"/>
      <c r="X471"/>
      <c r="Z471"/>
    </row>
    <row r="472" spans="1:26" ht="24" customHeight="1" x14ac:dyDescent="0.2">
      <c r="A472" s="57"/>
      <c r="B472" s="57"/>
      <c r="C472" s="62"/>
      <c r="D472" s="65"/>
      <c r="E472" s="66"/>
      <c r="F472" s="66"/>
      <c r="G472" s="62"/>
      <c r="P472" s="62"/>
      <c r="Q472" s="62"/>
      <c r="X472"/>
      <c r="Z472"/>
    </row>
    <row r="473" spans="1:26" ht="24" customHeight="1" x14ac:dyDescent="0.2">
      <c r="A473" s="57"/>
      <c r="B473" s="57"/>
      <c r="C473" s="62"/>
      <c r="D473" s="65"/>
      <c r="E473" s="66"/>
      <c r="F473" s="66"/>
      <c r="G473" s="62"/>
      <c r="P473" s="62"/>
      <c r="Q473" s="62"/>
      <c r="X473"/>
      <c r="Z473"/>
    </row>
    <row r="474" spans="1:26" ht="24" customHeight="1" x14ac:dyDescent="0.2">
      <c r="A474" s="57"/>
      <c r="B474" s="57"/>
      <c r="C474" s="62"/>
      <c r="D474" s="65"/>
      <c r="E474" s="66"/>
      <c r="F474" s="66"/>
      <c r="G474" s="62"/>
      <c r="P474" s="62"/>
      <c r="Q474" s="62"/>
      <c r="X474"/>
      <c r="Z474"/>
    </row>
    <row r="475" spans="1:26" ht="24" customHeight="1" x14ac:dyDescent="0.2">
      <c r="A475" s="57"/>
      <c r="B475" s="57"/>
      <c r="C475" s="62"/>
      <c r="D475" s="65"/>
      <c r="E475" s="66"/>
      <c r="F475" s="66"/>
      <c r="G475" s="62"/>
      <c r="P475" s="62"/>
      <c r="Q475" s="62"/>
      <c r="X475"/>
      <c r="Z475"/>
    </row>
    <row r="476" spans="1:26" ht="24" customHeight="1" x14ac:dyDescent="0.2">
      <c r="A476" s="57"/>
      <c r="B476" s="57"/>
      <c r="C476" s="62"/>
      <c r="D476" s="65"/>
      <c r="E476" s="66"/>
      <c r="F476" s="66"/>
      <c r="G476" s="62"/>
      <c r="P476" s="62"/>
      <c r="Q476" s="62"/>
      <c r="X476"/>
      <c r="Z476"/>
    </row>
    <row r="477" spans="1:26" ht="24" customHeight="1" x14ac:dyDescent="0.2">
      <c r="A477" s="57"/>
      <c r="B477" s="57"/>
      <c r="C477" s="62"/>
      <c r="D477" s="65"/>
      <c r="E477" s="66"/>
      <c r="F477" s="66"/>
      <c r="G477" s="62"/>
      <c r="P477" s="62"/>
      <c r="Q477" s="62"/>
      <c r="X477"/>
      <c r="Z477"/>
    </row>
    <row r="478" spans="1:26" ht="24" customHeight="1" x14ac:dyDescent="0.2">
      <c r="A478" s="57"/>
      <c r="B478" s="57"/>
      <c r="C478" s="62"/>
      <c r="D478" s="65"/>
      <c r="E478" s="66"/>
      <c r="F478" s="66"/>
      <c r="G478" s="62"/>
      <c r="P478" s="62"/>
      <c r="Q478" s="62"/>
      <c r="X478"/>
      <c r="Z478"/>
    </row>
    <row r="479" spans="1:26" ht="24" customHeight="1" x14ac:dyDescent="0.2">
      <c r="A479" s="57"/>
      <c r="B479" s="57"/>
      <c r="C479" s="62"/>
      <c r="D479" s="65"/>
      <c r="E479" s="66"/>
      <c r="F479" s="66"/>
      <c r="G479" s="62"/>
      <c r="P479" s="62"/>
      <c r="Q479" s="62"/>
      <c r="X479"/>
      <c r="Z479"/>
    </row>
    <row r="480" spans="1:26" ht="24" customHeight="1" x14ac:dyDescent="0.2">
      <c r="A480" s="57"/>
      <c r="B480" s="57"/>
      <c r="C480" s="62"/>
      <c r="D480" s="65"/>
      <c r="E480" s="66"/>
      <c r="F480" s="66"/>
      <c r="G480" s="62"/>
      <c r="P480" s="62"/>
      <c r="Q480" s="62"/>
      <c r="X480"/>
      <c r="Z480"/>
    </row>
    <row r="481" spans="1:26" ht="24" customHeight="1" x14ac:dyDescent="0.2">
      <c r="A481" s="57"/>
      <c r="B481" s="57"/>
      <c r="C481" s="62"/>
      <c r="D481" s="65"/>
      <c r="E481" s="66"/>
      <c r="F481" s="66"/>
      <c r="G481" s="62"/>
      <c r="P481" s="62"/>
      <c r="Q481" s="62"/>
      <c r="X481"/>
      <c r="Z481"/>
    </row>
    <row r="482" spans="1:26" ht="24" customHeight="1" x14ac:dyDescent="0.2">
      <c r="A482" s="57"/>
      <c r="B482" s="57"/>
      <c r="C482" s="62"/>
      <c r="D482" s="65"/>
      <c r="E482" s="66"/>
      <c r="F482" s="66"/>
      <c r="G482" s="62"/>
      <c r="P482" s="62"/>
      <c r="Q482" s="62"/>
      <c r="X482"/>
      <c r="Z482"/>
    </row>
    <row r="483" spans="1:26" ht="24" customHeight="1" x14ac:dyDescent="0.2">
      <c r="A483" s="57"/>
      <c r="B483" s="57"/>
      <c r="C483" s="62"/>
      <c r="D483" s="65"/>
      <c r="E483" s="66"/>
      <c r="F483" s="66"/>
      <c r="G483" s="62"/>
      <c r="P483" s="62"/>
      <c r="Q483" s="62"/>
      <c r="X483"/>
      <c r="Z483"/>
    </row>
    <row r="484" spans="1:26" ht="24" customHeight="1" x14ac:dyDescent="0.2">
      <c r="A484" s="57"/>
      <c r="B484" s="57"/>
      <c r="C484" s="62"/>
      <c r="D484" s="65"/>
      <c r="E484" s="66"/>
      <c r="F484" s="66"/>
      <c r="G484" s="62"/>
      <c r="P484" s="62"/>
      <c r="Q484" s="62"/>
      <c r="X484"/>
      <c r="Z484"/>
    </row>
    <row r="485" spans="1:26" ht="24" customHeight="1" x14ac:dyDescent="0.2">
      <c r="A485" s="57"/>
      <c r="B485" s="57"/>
      <c r="C485" s="62"/>
      <c r="D485" s="65"/>
      <c r="E485" s="66"/>
      <c r="F485" s="66"/>
      <c r="G485" s="62"/>
      <c r="P485" s="62"/>
      <c r="Q485" s="62"/>
      <c r="X485"/>
      <c r="Z485"/>
    </row>
    <row r="486" spans="1:26" ht="24" customHeight="1" x14ac:dyDescent="0.2">
      <c r="A486" s="57"/>
      <c r="B486" s="57"/>
      <c r="C486" s="62"/>
      <c r="D486" s="65"/>
      <c r="E486" s="66"/>
      <c r="F486" s="66"/>
      <c r="G486" s="62"/>
      <c r="P486" s="62"/>
      <c r="Q486" s="62"/>
      <c r="X486"/>
      <c r="Z486"/>
    </row>
    <row r="487" spans="1:26" ht="24" customHeight="1" x14ac:dyDescent="0.2">
      <c r="A487" s="57"/>
      <c r="B487" s="57"/>
      <c r="C487" s="62"/>
      <c r="D487" s="65"/>
      <c r="E487" s="66"/>
      <c r="F487" s="66"/>
      <c r="G487" s="62"/>
      <c r="P487" s="62"/>
      <c r="Q487" s="62"/>
      <c r="X487"/>
      <c r="Z487"/>
    </row>
    <row r="488" spans="1:26" ht="24" customHeight="1" x14ac:dyDescent="0.2">
      <c r="A488" s="57"/>
      <c r="B488" s="57"/>
      <c r="C488" s="62"/>
      <c r="D488" s="65"/>
      <c r="E488" s="66"/>
      <c r="F488" s="66"/>
      <c r="G488" s="62"/>
      <c r="P488" s="62"/>
      <c r="Q488" s="62"/>
      <c r="X488"/>
      <c r="Z488"/>
    </row>
    <row r="489" spans="1:26" ht="24" customHeight="1" x14ac:dyDescent="0.2">
      <c r="A489" s="57"/>
      <c r="B489" s="57"/>
      <c r="C489" s="62"/>
      <c r="D489" s="65"/>
      <c r="E489" s="66"/>
      <c r="F489" s="66"/>
      <c r="G489" s="62"/>
      <c r="P489" s="62"/>
      <c r="Q489" s="62"/>
      <c r="X489"/>
      <c r="Z489"/>
    </row>
    <row r="490" spans="1:26" ht="24" customHeight="1" x14ac:dyDescent="0.2">
      <c r="A490" s="57"/>
      <c r="B490" s="57"/>
      <c r="C490" s="62"/>
      <c r="D490" s="65"/>
      <c r="E490" s="66"/>
      <c r="F490" s="66"/>
      <c r="G490" s="62"/>
      <c r="P490" s="62"/>
      <c r="Q490" s="62"/>
      <c r="X490"/>
      <c r="Z490"/>
    </row>
    <row r="491" spans="1:26" ht="24" customHeight="1" x14ac:dyDescent="0.2">
      <c r="A491" s="57"/>
      <c r="B491" s="57"/>
      <c r="C491" s="62"/>
      <c r="D491" s="65"/>
      <c r="E491" s="66"/>
      <c r="F491" s="66"/>
      <c r="G491" s="62"/>
      <c r="P491" s="62"/>
      <c r="Q491" s="62"/>
      <c r="X491"/>
      <c r="Z491"/>
    </row>
    <row r="492" spans="1:26" ht="24" customHeight="1" x14ac:dyDescent="0.2">
      <c r="A492" s="57"/>
      <c r="B492" s="57"/>
      <c r="C492" s="62"/>
      <c r="D492" s="65"/>
      <c r="E492" s="66"/>
      <c r="F492" s="66"/>
      <c r="G492" s="62"/>
      <c r="P492" s="62"/>
      <c r="Q492" s="62"/>
      <c r="X492"/>
      <c r="Z492"/>
    </row>
    <row r="493" spans="1:26" ht="24" customHeight="1" x14ac:dyDescent="0.2">
      <c r="A493" s="57"/>
      <c r="B493" s="57"/>
      <c r="C493" s="62"/>
      <c r="D493" s="65"/>
      <c r="E493" s="66"/>
      <c r="F493" s="66"/>
      <c r="G493" s="62"/>
      <c r="P493" s="62"/>
      <c r="Q493" s="62"/>
      <c r="X493"/>
      <c r="Z493"/>
    </row>
    <row r="494" spans="1:26" ht="24" customHeight="1" x14ac:dyDescent="0.2">
      <c r="A494" s="57"/>
      <c r="B494" s="57"/>
      <c r="C494" s="62"/>
      <c r="D494" s="65"/>
      <c r="E494" s="66"/>
      <c r="F494" s="66"/>
      <c r="G494" s="62"/>
      <c r="P494" s="62"/>
      <c r="Q494" s="62"/>
      <c r="X494"/>
      <c r="Z494"/>
    </row>
    <row r="495" spans="1:26" ht="24" customHeight="1" x14ac:dyDescent="0.2">
      <c r="A495" s="57"/>
      <c r="B495" s="57"/>
      <c r="C495" s="62"/>
      <c r="D495" s="65"/>
      <c r="E495" s="66"/>
      <c r="F495" s="66"/>
      <c r="G495" s="62"/>
      <c r="P495" s="62"/>
      <c r="Q495" s="62"/>
      <c r="X495"/>
      <c r="Z495"/>
    </row>
    <row r="496" spans="1:26" ht="24" customHeight="1" x14ac:dyDescent="0.2">
      <c r="A496" s="57"/>
      <c r="B496" s="57"/>
      <c r="C496" s="62"/>
      <c r="D496" s="65"/>
      <c r="E496" s="66"/>
      <c r="F496" s="66"/>
      <c r="G496" s="62"/>
      <c r="P496" s="62"/>
      <c r="Q496" s="62"/>
      <c r="X496"/>
      <c r="Z496"/>
    </row>
    <row r="497" spans="1:26" ht="24" customHeight="1" x14ac:dyDescent="0.2">
      <c r="A497" s="57"/>
      <c r="B497" s="57"/>
      <c r="C497" s="62"/>
      <c r="D497" s="65"/>
      <c r="E497" s="66"/>
      <c r="F497" s="66"/>
      <c r="G497" s="62"/>
      <c r="P497" s="62"/>
      <c r="Q497" s="62"/>
      <c r="X497"/>
      <c r="Z497"/>
    </row>
    <row r="498" spans="1:26" ht="24" customHeight="1" x14ac:dyDescent="0.2">
      <c r="A498" s="57"/>
      <c r="B498" s="57"/>
      <c r="C498" s="62"/>
      <c r="D498" s="65"/>
      <c r="E498" s="66"/>
      <c r="F498" s="66"/>
      <c r="G498" s="62"/>
      <c r="P498" s="62"/>
      <c r="Q498" s="62"/>
      <c r="X498"/>
      <c r="Z498"/>
    </row>
    <row r="499" spans="1:26" ht="24" customHeight="1" x14ac:dyDescent="0.2">
      <c r="A499" s="57"/>
      <c r="B499" s="57"/>
      <c r="C499" s="62"/>
      <c r="D499" s="65"/>
      <c r="E499" s="66"/>
      <c r="F499" s="66"/>
      <c r="G499" s="62"/>
      <c r="P499" s="62"/>
      <c r="Q499" s="62"/>
      <c r="X499"/>
      <c r="Z499"/>
    </row>
    <row r="500" spans="1:26" ht="24" customHeight="1" x14ac:dyDescent="0.2">
      <c r="A500" s="57"/>
      <c r="B500" s="57"/>
      <c r="C500" s="62"/>
      <c r="D500" s="65"/>
      <c r="E500" s="66"/>
      <c r="F500" s="66"/>
      <c r="G500" s="62"/>
      <c r="P500" s="62"/>
      <c r="Q500" s="62"/>
      <c r="X500"/>
      <c r="Z500"/>
    </row>
    <row r="501" spans="1:26" ht="24" customHeight="1" x14ac:dyDescent="0.2">
      <c r="A501" s="57"/>
      <c r="B501" s="57"/>
      <c r="C501" s="62"/>
      <c r="D501" s="65"/>
      <c r="E501" s="66"/>
      <c r="F501" s="66"/>
      <c r="G501" s="62"/>
      <c r="P501" s="62"/>
      <c r="Q501" s="62"/>
      <c r="X501"/>
      <c r="Z501"/>
    </row>
    <row r="502" spans="1:26" ht="24" customHeight="1" x14ac:dyDescent="0.2">
      <c r="A502" s="57"/>
      <c r="B502" s="57"/>
      <c r="C502" s="62"/>
      <c r="D502" s="65"/>
      <c r="E502" s="66"/>
      <c r="F502" s="66"/>
      <c r="G502" s="62"/>
      <c r="P502" s="62"/>
      <c r="Q502" s="62"/>
      <c r="X502"/>
      <c r="Z502"/>
    </row>
    <row r="503" spans="1:26" ht="24" customHeight="1" x14ac:dyDescent="0.2">
      <c r="A503" s="57"/>
      <c r="B503" s="57"/>
      <c r="C503" s="62"/>
      <c r="D503" s="65"/>
      <c r="E503" s="66"/>
      <c r="F503" s="66"/>
      <c r="G503" s="62"/>
      <c r="P503" s="62"/>
      <c r="Q503" s="62"/>
      <c r="X503"/>
      <c r="Z503"/>
    </row>
    <row r="504" spans="1:26" ht="24" customHeight="1" x14ac:dyDescent="0.2">
      <c r="A504" s="57"/>
      <c r="B504" s="57"/>
      <c r="C504" s="62"/>
      <c r="D504" s="65"/>
      <c r="E504" s="66"/>
      <c r="F504" s="66"/>
      <c r="G504" s="62"/>
      <c r="P504" s="62"/>
      <c r="Q504" s="62"/>
      <c r="X504"/>
      <c r="Z504"/>
    </row>
    <row r="505" spans="1:26" ht="24" customHeight="1" x14ac:dyDescent="0.2">
      <c r="A505" s="57"/>
      <c r="B505" s="57"/>
      <c r="C505" s="62"/>
      <c r="D505" s="65"/>
      <c r="E505" s="66"/>
      <c r="F505" s="66"/>
      <c r="G505" s="62"/>
      <c r="P505" s="62"/>
      <c r="Q505" s="62"/>
      <c r="X505"/>
      <c r="Z505"/>
    </row>
    <row r="506" spans="1:26" ht="24" customHeight="1" x14ac:dyDescent="0.2">
      <c r="A506" s="57"/>
      <c r="B506" s="57"/>
      <c r="C506" s="62"/>
      <c r="D506" s="65"/>
      <c r="E506" s="66"/>
      <c r="F506" s="66"/>
      <c r="G506" s="62"/>
      <c r="P506" s="62"/>
      <c r="Q506" s="62"/>
      <c r="X506"/>
      <c r="Z506"/>
    </row>
    <row r="507" spans="1:26" ht="24" customHeight="1" x14ac:dyDescent="0.2">
      <c r="A507" s="57"/>
      <c r="B507" s="57"/>
      <c r="C507" s="62"/>
      <c r="D507" s="65"/>
      <c r="E507" s="66"/>
      <c r="F507" s="66"/>
      <c r="G507" s="62"/>
      <c r="P507" s="62"/>
      <c r="Q507" s="62"/>
      <c r="X507"/>
      <c r="Z507"/>
    </row>
    <row r="508" spans="1:26" ht="24" customHeight="1" x14ac:dyDescent="0.2">
      <c r="A508" s="57"/>
      <c r="B508" s="57"/>
      <c r="C508" s="62"/>
      <c r="D508" s="65"/>
      <c r="E508" s="66"/>
      <c r="F508" s="66"/>
      <c r="G508" s="62"/>
      <c r="P508" s="62"/>
      <c r="Q508" s="62"/>
      <c r="X508"/>
      <c r="Z508"/>
    </row>
    <row r="509" spans="1:26" ht="24" customHeight="1" x14ac:dyDescent="0.2">
      <c r="A509" s="57"/>
      <c r="B509" s="57"/>
      <c r="C509" s="62"/>
      <c r="D509" s="65"/>
      <c r="E509" s="66"/>
      <c r="F509" s="66"/>
      <c r="G509" s="62"/>
      <c r="P509" s="62"/>
      <c r="Q509" s="62"/>
      <c r="X509"/>
      <c r="Z509"/>
    </row>
    <row r="510" spans="1:26" ht="24" customHeight="1" x14ac:dyDescent="0.2">
      <c r="A510" s="57"/>
      <c r="B510" s="57"/>
      <c r="C510" s="62"/>
      <c r="D510" s="65"/>
      <c r="E510" s="66"/>
      <c r="F510" s="66"/>
      <c r="G510" s="62"/>
      <c r="P510" s="62"/>
      <c r="Q510" s="62"/>
      <c r="X510"/>
      <c r="Z510"/>
    </row>
    <row r="511" spans="1:26" ht="24" customHeight="1" x14ac:dyDescent="0.2">
      <c r="A511" s="57"/>
      <c r="B511" s="57"/>
      <c r="C511" s="62"/>
      <c r="D511" s="65"/>
      <c r="E511" s="66"/>
      <c r="F511" s="66"/>
      <c r="G511" s="62"/>
      <c r="P511" s="62"/>
      <c r="Q511" s="62"/>
      <c r="X511"/>
      <c r="Z511"/>
    </row>
    <row r="512" spans="1:26" ht="24" customHeight="1" x14ac:dyDescent="0.2">
      <c r="A512" s="57"/>
      <c r="B512" s="57"/>
      <c r="C512" s="62"/>
      <c r="D512" s="65"/>
      <c r="E512" s="66"/>
      <c r="F512" s="66"/>
      <c r="G512" s="62"/>
      <c r="P512" s="62"/>
      <c r="Q512" s="62"/>
      <c r="X512"/>
      <c r="Z512"/>
    </row>
    <row r="513" spans="1:26" ht="24" customHeight="1" x14ac:dyDescent="0.2">
      <c r="A513" s="57"/>
      <c r="B513" s="57"/>
      <c r="C513" s="62"/>
      <c r="D513" s="65"/>
      <c r="E513" s="66"/>
      <c r="F513" s="66"/>
      <c r="G513" s="62"/>
      <c r="P513" s="62"/>
      <c r="Q513" s="62"/>
      <c r="X513"/>
      <c r="Z513"/>
    </row>
    <row r="514" spans="1:26" ht="24" customHeight="1" x14ac:dyDescent="0.2">
      <c r="A514" s="57"/>
      <c r="B514" s="57"/>
      <c r="C514" s="62"/>
      <c r="D514" s="65"/>
      <c r="E514" s="66"/>
      <c r="F514" s="66"/>
      <c r="G514" s="62"/>
      <c r="P514" s="62"/>
      <c r="Q514" s="62"/>
      <c r="X514"/>
      <c r="Z514"/>
    </row>
    <row r="515" spans="1:26" ht="24" customHeight="1" x14ac:dyDescent="0.2">
      <c r="A515" s="57"/>
      <c r="B515" s="57"/>
      <c r="C515" s="62"/>
      <c r="D515" s="65"/>
      <c r="E515" s="66"/>
      <c r="F515" s="66"/>
      <c r="G515" s="62"/>
      <c r="P515" s="62"/>
      <c r="Q515" s="62"/>
      <c r="X515"/>
      <c r="Z515"/>
    </row>
    <row r="516" spans="1:26" ht="24" customHeight="1" x14ac:dyDescent="0.2">
      <c r="A516" s="57"/>
      <c r="B516" s="57"/>
      <c r="C516" s="62"/>
      <c r="D516" s="65"/>
      <c r="E516" s="66"/>
      <c r="F516" s="66"/>
      <c r="G516" s="62"/>
      <c r="P516" s="62"/>
      <c r="Q516" s="62"/>
      <c r="X516"/>
      <c r="Z516"/>
    </row>
    <row r="517" spans="1:26" ht="24" customHeight="1" x14ac:dyDescent="0.2">
      <c r="A517" s="57"/>
      <c r="B517" s="57"/>
      <c r="C517" s="62"/>
      <c r="D517" s="65"/>
      <c r="E517" s="66"/>
      <c r="F517" s="66"/>
      <c r="G517" s="62"/>
      <c r="P517" s="62"/>
      <c r="Q517" s="62"/>
      <c r="X517"/>
      <c r="Z517"/>
    </row>
    <row r="518" spans="1:26" ht="24" customHeight="1" x14ac:dyDescent="0.2">
      <c r="A518" s="57"/>
      <c r="B518" s="57"/>
      <c r="C518" s="62"/>
      <c r="D518" s="65"/>
      <c r="E518" s="66"/>
      <c r="F518" s="66"/>
      <c r="G518" s="62"/>
      <c r="P518" s="62"/>
      <c r="Q518" s="62"/>
      <c r="X518"/>
      <c r="Z518"/>
    </row>
    <row r="519" spans="1:26" ht="24" customHeight="1" x14ac:dyDescent="0.2">
      <c r="A519" s="57"/>
      <c r="B519" s="57"/>
      <c r="C519" s="62"/>
      <c r="D519" s="65"/>
      <c r="E519" s="66"/>
      <c r="F519" s="66"/>
      <c r="G519" s="62"/>
      <c r="P519" s="62"/>
      <c r="Q519" s="62"/>
      <c r="X519"/>
      <c r="Z519"/>
    </row>
    <row r="520" spans="1:26" ht="24" customHeight="1" x14ac:dyDescent="0.2">
      <c r="A520" s="57"/>
      <c r="B520" s="57"/>
      <c r="C520" s="62"/>
      <c r="D520" s="65"/>
      <c r="E520" s="66"/>
      <c r="F520" s="66"/>
      <c r="G520" s="62"/>
      <c r="P520" s="62"/>
      <c r="Q520" s="62"/>
      <c r="X520"/>
      <c r="Z520"/>
    </row>
    <row r="521" spans="1:26" ht="24" customHeight="1" x14ac:dyDescent="0.2">
      <c r="A521" s="57"/>
      <c r="B521" s="57"/>
      <c r="C521" s="62"/>
      <c r="D521" s="65"/>
      <c r="E521" s="66"/>
      <c r="F521" s="66"/>
      <c r="G521" s="62"/>
      <c r="P521" s="62"/>
      <c r="Q521" s="62"/>
      <c r="X521"/>
      <c r="Z521"/>
    </row>
    <row r="522" spans="1:26" ht="24" customHeight="1" x14ac:dyDescent="0.2">
      <c r="A522" s="57"/>
      <c r="B522" s="57"/>
      <c r="C522" s="62"/>
      <c r="D522" s="65"/>
      <c r="E522" s="66"/>
      <c r="F522" s="66"/>
      <c r="G522" s="62"/>
      <c r="P522" s="62"/>
      <c r="Q522" s="62"/>
      <c r="X522"/>
      <c r="Z522"/>
    </row>
    <row r="523" spans="1:26" ht="24" customHeight="1" x14ac:dyDescent="0.2">
      <c r="A523" s="57"/>
      <c r="B523" s="57"/>
      <c r="C523" s="62"/>
      <c r="D523" s="65"/>
      <c r="E523" s="66"/>
      <c r="F523" s="66"/>
      <c r="G523" s="62"/>
      <c r="P523" s="62"/>
      <c r="Q523" s="62"/>
      <c r="X523"/>
      <c r="Z523"/>
    </row>
    <row r="524" spans="1:26" ht="24" customHeight="1" x14ac:dyDescent="0.2">
      <c r="A524" s="57"/>
      <c r="B524" s="57"/>
      <c r="C524" s="62"/>
      <c r="D524" s="65"/>
      <c r="E524" s="66"/>
      <c r="F524" s="66"/>
      <c r="G524" s="62"/>
      <c r="P524" s="62"/>
      <c r="Q524" s="62"/>
      <c r="X524"/>
      <c r="Z524"/>
    </row>
    <row r="525" spans="1:26" ht="24" customHeight="1" x14ac:dyDescent="0.2">
      <c r="A525" s="57"/>
      <c r="B525" s="57"/>
      <c r="C525" s="62"/>
      <c r="D525" s="65"/>
      <c r="E525" s="66"/>
      <c r="F525" s="66"/>
      <c r="G525" s="62"/>
      <c r="P525" s="62"/>
      <c r="Q525" s="62"/>
      <c r="X525"/>
      <c r="Z525"/>
    </row>
    <row r="526" spans="1:26" ht="24" customHeight="1" x14ac:dyDescent="0.2">
      <c r="A526" s="57"/>
      <c r="B526" s="57"/>
      <c r="C526" s="62"/>
      <c r="D526" s="65"/>
      <c r="E526" s="66"/>
      <c r="F526" s="66"/>
      <c r="G526" s="62"/>
      <c r="P526" s="62"/>
      <c r="Q526" s="62"/>
      <c r="X526"/>
      <c r="Z526"/>
    </row>
    <row r="527" spans="1:26" ht="24" customHeight="1" x14ac:dyDescent="0.2">
      <c r="A527" s="57"/>
      <c r="B527" s="57"/>
      <c r="C527" s="62"/>
      <c r="D527" s="65"/>
      <c r="E527" s="66"/>
      <c r="F527" s="66"/>
      <c r="G527" s="62"/>
      <c r="P527" s="62"/>
      <c r="Q527" s="62"/>
      <c r="X527"/>
      <c r="Z527"/>
    </row>
    <row r="528" spans="1:26" ht="24" customHeight="1" x14ac:dyDescent="0.2">
      <c r="A528" s="57"/>
      <c r="B528" s="57"/>
      <c r="C528" s="62"/>
      <c r="D528" s="65"/>
      <c r="E528" s="66"/>
      <c r="F528" s="66"/>
      <c r="G528" s="62"/>
      <c r="P528" s="62"/>
      <c r="Q528" s="62"/>
      <c r="X528"/>
      <c r="Z528"/>
    </row>
    <row r="529" spans="1:26" ht="24" customHeight="1" x14ac:dyDescent="0.2">
      <c r="A529" s="57"/>
      <c r="B529" s="57"/>
      <c r="C529" s="62"/>
      <c r="D529" s="65"/>
      <c r="E529" s="66"/>
      <c r="F529" s="66"/>
      <c r="G529" s="62"/>
      <c r="P529" s="62"/>
      <c r="Q529" s="62"/>
      <c r="X529"/>
      <c r="Z529"/>
    </row>
    <row r="530" spans="1:26" ht="24" customHeight="1" x14ac:dyDescent="0.2">
      <c r="A530" s="57"/>
      <c r="B530" s="57"/>
      <c r="C530" s="62"/>
      <c r="D530" s="65"/>
      <c r="E530" s="66"/>
      <c r="F530" s="66"/>
      <c r="G530" s="62"/>
      <c r="P530" s="62"/>
      <c r="Q530" s="62"/>
      <c r="X530"/>
      <c r="Z530"/>
    </row>
    <row r="531" spans="1:26" ht="24" customHeight="1" x14ac:dyDescent="0.2">
      <c r="A531" s="57"/>
      <c r="B531" s="57"/>
      <c r="C531" s="62"/>
      <c r="D531" s="65"/>
      <c r="E531" s="66"/>
      <c r="F531" s="66"/>
      <c r="G531" s="62"/>
      <c r="P531" s="62"/>
      <c r="Q531" s="62"/>
      <c r="X531"/>
      <c r="Z531"/>
    </row>
    <row r="532" spans="1:26" ht="24" customHeight="1" x14ac:dyDescent="0.2">
      <c r="A532" s="57"/>
      <c r="B532" s="57"/>
      <c r="C532" s="62"/>
      <c r="D532" s="65"/>
      <c r="E532" s="66"/>
      <c r="F532" s="66"/>
      <c r="G532" s="62"/>
      <c r="P532" s="62"/>
      <c r="Q532" s="62"/>
      <c r="X532"/>
      <c r="Z532"/>
    </row>
    <row r="533" spans="1:26" ht="24" customHeight="1" x14ac:dyDescent="0.2">
      <c r="A533" s="57"/>
      <c r="B533" s="57"/>
      <c r="C533" s="62"/>
      <c r="D533" s="65"/>
      <c r="E533" s="66"/>
      <c r="F533" s="66"/>
      <c r="G533" s="62"/>
      <c r="P533" s="62"/>
      <c r="Q533" s="62"/>
      <c r="X533"/>
      <c r="Z533"/>
    </row>
    <row r="534" spans="1:26" ht="24" customHeight="1" x14ac:dyDescent="0.2">
      <c r="A534" s="57"/>
      <c r="B534" s="57"/>
      <c r="C534" s="62"/>
      <c r="D534" s="65"/>
      <c r="E534" s="66"/>
      <c r="F534" s="66"/>
      <c r="G534" s="62"/>
      <c r="P534" s="62"/>
      <c r="Q534" s="62"/>
      <c r="X534"/>
      <c r="Z534"/>
    </row>
    <row r="535" spans="1:26" ht="24" customHeight="1" x14ac:dyDescent="0.2">
      <c r="A535" s="57"/>
      <c r="B535" s="57"/>
      <c r="C535" s="62"/>
      <c r="D535" s="65"/>
      <c r="E535" s="66"/>
      <c r="F535" s="66"/>
      <c r="G535" s="62"/>
      <c r="P535" s="62"/>
      <c r="Q535" s="62"/>
      <c r="X535"/>
      <c r="Z535"/>
    </row>
    <row r="536" spans="1:26" ht="24" customHeight="1" x14ac:dyDescent="0.2">
      <c r="A536" s="57"/>
      <c r="B536" s="57"/>
      <c r="C536" s="62"/>
      <c r="D536" s="65"/>
      <c r="E536" s="66"/>
      <c r="F536" s="66"/>
      <c r="G536" s="62"/>
      <c r="P536" s="62"/>
      <c r="Q536" s="62"/>
      <c r="X536"/>
      <c r="Z536"/>
    </row>
    <row r="537" spans="1:26" ht="24" customHeight="1" x14ac:dyDescent="0.2">
      <c r="A537" s="57"/>
      <c r="B537" s="57"/>
      <c r="C537" s="62"/>
      <c r="D537" s="65"/>
      <c r="E537" s="66"/>
      <c r="F537" s="66"/>
      <c r="G537" s="62"/>
      <c r="P537" s="62"/>
      <c r="Q537" s="62"/>
      <c r="X537"/>
      <c r="Z537"/>
    </row>
    <row r="538" spans="1:26" ht="24" customHeight="1" x14ac:dyDescent="0.2">
      <c r="A538" s="57"/>
      <c r="B538" s="57"/>
      <c r="C538" s="62"/>
      <c r="D538" s="65"/>
      <c r="E538" s="66"/>
      <c r="F538" s="66"/>
      <c r="G538" s="62"/>
      <c r="P538" s="62"/>
      <c r="Q538" s="62"/>
      <c r="X538"/>
      <c r="Z538"/>
    </row>
    <row r="539" spans="1:26" ht="24" customHeight="1" x14ac:dyDescent="0.2">
      <c r="A539" s="57"/>
      <c r="B539" s="57"/>
      <c r="C539" s="62"/>
      <c r="D539" s="65"/>
      <c r="E539" s="66"/>
      <c r="F539" s="66"/>
      <c r="G539" s="62"/>
      <c r="P539" s="62"/>
      <c r="Q539" s="62"/>
      <c r="X539"/>
      <c r="Z539"/>
    </row>
    <row r="540" spans="1:26" ht="24" customHeight="1" x14ac:dyDescent="0.2">
      <c r="A540" s="57"/>
      <c r="B540" s="57"/>
      <c r="C540" s="62"/>
      <c r="D540" s="65"/>
      <c r="E540" s="66"/>
      <c r="F540" s="66"/>
      <c r="G540" s="62"/>
      <c r="P540" s="62"/>
      <c r="Q540" s="62"/>
      <c r="X540"/>
      <c r="Z540"/>
    </row>
    <row r="541" spans="1:26" ht="24" customHeight="1" x14ac:dyDescent="0.2">
      <c r="A541" s="57"/>
      <c r="B541" s="57"/>
      <c r="C541" s="62"/>
      <c r="D541" s="65"/>
      <c r="E541" s="66"/>
      <c r="F541" s="66"/>
      <c r="G541" s="62"/>
      <c r="P541" s="62"/>
      <c r="Q541" s="62"/>
      <c r="X541"/>
      <c r="Z541"/>
    </row>
    <row r="542" spans="1:26" ht="24" customHeight="1" x14ac:dyDescent="0.2">
      <c r="A542" s="57"/>
      <c r="B542" s="57"/>
      <c r="C542" s="62"/>
      <c r="D542" s="65"/>
      <c r="E542" s="66"/>
      <c r="F542" s="66"/>
      <c r="G542" s="62"/>
      <c r="P542" s="62"/>
      <c r="Q542" s="62"/>
      <c r="X542"/>
      <c r="Z542"/>
    </row>
    <row r="543" spans="1:26" ht="24" customHeight="1" x14ac:dyDescent="0.2">
      <c r="A543" s="57"/>
      <c r="B543" s="57"/>
      <c r="C543" s="62"/>
      <c r="D543" s="65"/>
      <c r="E543" s="66"/>
      <c r="F543" s="66"/>
      <c r="G543" s="62"/>
      <c r="P543" s="62"/>
      <c r="Q543" s="62"/>
      <c r="X543"/>
      <c r="Z543"/>
    </row>
    <row r="544" spans="1:26" ht="24" customHeight="1" x14ac:dyDescent="0.2">
      <c r="A544" s="57"/>
      <c r="B544" s="57"/>
      <c r="C544" s="62"/>
      <c r="D544" s="65"/>
      <c r="E544" s="66"/>
      <c r="F544" s="66"/>
      <c r="G544" s="62"/>
      <c r="P544" s="62"/>
      <c r="Q544" s="62"/>
      <c r="X544"/>
      <c r="Z544"/>
    </row>
    <row r="545" spans="1:26" ht="24" customHeight="1" x14ac:dyDescent="0.2">
      <c r="A545" s="57"/>
      <c r="B545" s="57"/>
      <c r="C545" s="62"/>
      <c r="D545" s="65"/>
      <c r="E545" s="66"/>
      <c r="F545" s="66"/>
      <c r="G545" s="62"/>
      <c r="P545" s="62"/>
      <c r="Q545" s="62"/>
      <c r="X545"/>
      <c r="Z545"/>
    </row>
    <row r="546" spans="1:26" ht="24" customHeight="1" x14ac:dyDescent="0.2">
      <c r="A546" s="57"/>
      <c r="B546" s="57"/>
      <c r="C546" s="62"/>
      <c r="D546" s="65"/>
      <c r="E546" s="66"/>
      <c r="F546" s="66"/>
      <c r="G546" s="62"/>
      <c r="P546" s="62"/>
      <c r="Q546" s="62"/>
      <c r="X546"/>
      <c r="Z546"/>
    </row>
    <row r="547" spans="1:26" ht="24" customHeight="1" x14ac:dyDescent="0.2">
      <c r="A547" s="57"/>
      <c r="B547" s="57"/>
      <c r="C547" s="62"/>
      <c r="D547" s="65"/>
      <c r="E547" s="66"/>
      <c r="F547" s="66"/>
      <c r="G547" s="62"/>
      <c r="P547" s="62"/>
      <c r="Q547" s="62"/>
      <c r="X547"/>
      <c r="Z547"/>
    </row>
    <row r="548" spans="1:26" ht="24" customHeight="1" x14ac:dyDescent="0.2">
      <c r="A548" s="57"/>
      <c r="B548" s="57"/>
      <c r="C548" s="62"/>
      <c r="D548" s="65"/>
      <c r="E548" s="66"/>
      <c r="F548" s="66"/>
      <c r="G548" s="62"/>
      <c r="P548" s="62"/>
      <c r="Q548" s="62"/>
      <c r="X548"/>
      <c r="Z548"/>
    </row>
    <row r="549" spans="1:26" ht="24" customHeight="1" x14ac:dyDescent="0.2">
      <c r="A549" s="57"/>
      <c r="B549" s="57"/>
      <c r="C549" s="62"/>
      <c r="D549" s="65"/>
      <c r="E549" s="66"/>
      <c r="F549" s="66"/>
      <c r="G549" s="62"/>
      <c r="P549" s="62"/>
      <c r="Q549" s="62"/>
      <c r="X549"/>
      <c r="Z549"/>
    </row>
    <row r="550" spans="1:26" ht="24" customHeight="1" x14ac:dyDescent="0.2">
      <c r="A550" s="57"/>
      <c r="B550" s="57"/>
      <c r="C550" s="62"/>
      <c r="D550" s="65"/>
      <c r="E550" s="66"/>
      <c r="F550" s="66"/>
      <c r="G550" s="62"/>
      <c r="P550" s="62"/>
      <c r="Q550" s="62"/>
      <c r="X550"/>
      <c r="Z550"/>
    </row>
    <row r="551" spans="1:26" ht="24" customHeight="1" x14ac:dyDescent="0.2">
      <c r="A551" s="57"/>
      <c r="B551" s="57"/>
      <c r="C551" s="62"/>
      <c r="D551" s="65"/>
      <c r="E551" s="66"/>
      <c r="F551" s="66"/>
      <c r="G551" s="62"/>
      <c r="P551" s="62"/>
      <c r="Q551" s="62"/>
      <c r="X551"/>
      <c r="Z551"/>
    </row>
    <row r="552" spans="1:26" ht="24" customHeight="1" x14ac:dyDescent="0.2">
      <c r="A552" s="57"/>
      <c r="B552" s="57"/>
      <c r="C552" s="62"/>
      <c r="D552" s="65"/>
      <c r="E552" s="66"/>
      <c r="F552" s="66"/>
      <c r="G552" s="62"/>
      <c r="P552" s="62"/>
      <c r="Q552" s="62"/>
      <c r="X552"/>
      <c r="Z552"/>
    </row>
    <row r="553" spans="1:26" ht="24" customHeight="1" x14ac:dyDescent="0.2">
      <c r="A553" s="57"/>
      <c r="B553" s="57"/>
      <c r="C553" s="62"/>
      <c r="D553" s="65"/>
      <c r="E553" s="66"/>
      <c r="F553" s="66"/>
      <c r="G553" s="62"/>
      <c r="P553" s="62"/>
      <c r="Q553" s="62"/>
      <c r="X553"/>
      <c r="Z553"/>
    </row>
    <row r="554" spans="1:26" ht="24" customHeight="1" x14ac:dyDescent="0.2">
      <c r="A554" s="57"/>
      <c r="B554" s="57"/>
      <c r="C554" s="62"/>
      <c r="D554" s="65"/>
      <c r="E554" s="66"/>
      <c r="F554" s="66"/>
      <c r="G554" s="62"/>
      <c r="P554" s="62"/>
      <c r="Q554" s="62"/>
      <c r="X554"/>
      <c r="Z554"/>
    </row>
    <row r="555" spans="1:26" ht="24" customHeight="1" x14ac:dyDescent="0.2">
      <c r="A555" s="57"/>
      <c r="B555" s="57"/>
      <c r="C555" s="62"/>
      <c r="D555" s="65"/>
      <c r="E555" s="66"/>
      <c r="F555" s="66"/>
      <c r="G555" s="62"/>
      <c r="P555" s="62"/>
      <c r="Q555" s="62"/>
      <c r="X555"/>
      <c r="Z555"/>
    </row>
    <row r="556" spans="1:26" ht="24" customHeight="1" x14ac:dyDescent="0.2">
      <c r="A556" s="57"/>
      <c r="B556" s="57"/>
      <c r="C556" s="62"/>
      <c r="D556" s="65"/>
      <c r="E556" s="66"/>
      <c r="F556" s="66"/>
      <c r="G556" s="62"/>
      <c r="P556" s="62"/>
      <c r="Q556" s="62"/>
      <c r="X556"/>
      <c r="Z556"/>
    </row>
    <row r="557" spans="1:26" ht="24" customHeight="1" x14ac:dyDescent="0.2">
      <c r="A557" s="57"/>
      <c r="B557" s="57"/>
      <c r="C557" s="62"/>
      <c r="D557" s="65"/>
      <c r="E557" s="66"/>
      <c r="F557" s="66"/>
      <c r="G557" s="62"/>
      <c r="P557" s="62"/>
      <c r="Q557" s="62"/>
      <c r="X557"/>
      <c r="Z557"/>
    </row>
    <row r="558" spans="1:26" ht="24" customHeight="1" x14ac:dyDescent="0.2">
      <c r="A558" s="57"/>
      <c r="B558" s="57"/>
      <c r="C558" s="62"/>
      <c r="D558" s="65"/>
      <c r="E558" s="66"/>
      <c r="F558" s="66"/>
      <c r="G558" s="62"/>
      <c r="P558" s="62"/>
      <c r="Q558" s="62"/>
      <c r="X558"/>
      <c r="Z558"/>
    </row>
    <row r="559" spans="1:26" ht="24" customHeight="1" x14ac:dyDescent="0.2">
      <c r="A559" s="57"/>
      <c r="B559" s="57"/>
      <c r="C559" s="62"/>
      <c r="D559" s="65"/>
      <c r="E559" s="66"/>
      <c r="F559" s="66"/>
      <c r="G559" s="62"/>
      <c r="P559" s="62"/>
      <c r="Q559" s="62"/>
      <c r="X559"/>
      <c r="Z559"/>
    </row>
    <row r="560" spans="1:26" ht="24" customHeight="1" x14ac:dyDescent="0.2">
      <c r="A560" s="57"/>
      <c r="B560" s="57"/>
      <c r="C560" s="62"/>
      <c r="D560" s="65"/>
      <c r="E560" s="66"/>
      <c r="F560" s="66"/>
      <c r="G560" s="62"/>
      <c r="P560" s="62"/>
      <c r="Q560" s="62"/>
      <c r="X560"/>
      <c r="Z560"/>
    </row>
    <row r="561" spans="1:26" ht="24" customHeight="1" x14ac:dyDescent="0.2">
      <c r="A561" s="57"/>
      <c r="B561" s="57"/>
      <c r="C561" s="62"/>
      <c r="D561" s="65"/>
      <c r="E561" s="66"/>
      <c r="F561" s="66"/>
      <c r="G561" s="62"/>
      <c r="P561" s="62"/>
      <c r="Q561" s="62"/>
      <c r="X561"/>
      <c r="Z561"/>
    </row>
    <row r="562" spans="1:26" ht="24" customHeight="1" x14ac:dyDescent="0.2">
      <c r="A562" s="57"/>
      <c r="B562" s="57"/>
      <c r="C562" s="62"/>
      <c r="D562" s="65"/>
      <c r="E562" s="66"/>
      <c r="F562" s="66"/>
      <c r="G562" s="62"/>
      <c r="P562" s="62"/>
      <c r="Q562" s="62"/>
      <c r="X562"/>
      <c r="Z562"/>
    </row>
    <row r="563" spans="1:26" ht="24" customHeight="1" x14ac:dyDescent="0.2">
      <c r="A563" s="57"/>
      <c r="B563" s="57"/>
      <c r="C563" s="62"/>
      <c r="D563" s="65"/>
      <c r="E563" s="66"/>
      <c r="F563" s="66"/>
      <c r="G563" s="62"/>
      <c r="P563" s="62"/>
      <c r="Q563" s="62"/>
      <c r="X563"/>
      <c r="Z563"/>
    </row>
    <row r="564" spans="1:26" ht="24" customHeight="1" x14ac:dyDescent="0.2">
      <c r="A564" s="57"/>
      <c r="B564" s="57"/>
      <c r="C564" s="62"/>
      <c r="D564" s="65"/>
      <c r="E564" s="66"/>
      <c r="F564" s="66"/>
      <c r="G564" s="62"/>
      <c r="P564" s="62"/>
      <c r="Q564" s="62"/>
      <c r="X564"/>
      <c r="Z564"/>
    </row>
    <row r="565" spans="1:26" ht="24" customHeight="1" x14ac:dyDescent="0.2">
      <c r="A565" s="57"/>
      <c r="B565" s="57"/>
      <c r="C565" s="62"/>
      <c r="D565" s="65"/>
      <c r="E565" s="66"/>
      <c r="F565" s="66"/>
      <c r="G565" s="62"/>
      <c r="P565" s="62"/>
      <c r="Q565" s="62"/>
      <c r="X565"/>
      <c r="Z565"/>
    </row>
    <row r="566" spans="1:26" ht="24" customHeight="1" x14ac:dyDescent="0.2">
      <c r="A566" s="57"/>
      <c r="B566" s="57"/>
      <c r="C566" s="62"/>
      <c r="D566" s="65"/>
      <c r="E566" s="66"/>
      <c r="F566" s="66"/>
      <c r="G566" s="62"/>
      <c r="P566" s="62"/>
      <c r="Q566" s="62"/>
      <c r="X566"/>
      <c r="Z566"/>
    </row>
    <row r="567" spans="1:26" ht="24" customHeight="1" x14ac:dyDescent="0.2">
      <c r="A567" s="57"/>
      <c r="B567" s="57"/>
      <c r="C567" s="62"/>
      <c r="D567" s="65"/>
      <c r="E567" s="66"/>
      <c r="F567" s="66"/>
      <c r="G567" s="62"/>
      <c r="P567" s="62"/>
      <c r="Q567" s="62"/>
      <c r="X567"/>
      <c r="Z567"/>
    </row>
    <row r="568" spans="1:26" ht="24" customHeight="1" x14ac:dyDescent="0.2">
      <c r="A568" s="57"/>
      <c r="B568" s="57"/>
      <c r="C568" s="62"/>
      <c r="D568" s="65"/>
      <c r="E568" s="66"/>
      <c r="F568" s="66"/>
      <c r="G568" s="62"/>
      <c r="P568" s="62"/>
      <c r="Q568" s="62"/>
      <c r="X568"/>
      <c r="Z568"/>
    </row>
    <row r="569" spans="1:26" ht="24" customHeight="1" x14ac:dyDescent="0.2">
      <c r="A569" s="57"/>
      <c r="B569" s="57"/>
      <c r="C569" s="62"/>
      <c r="D569" s="65"/>
      <c r="E569" s="66"/>
      <c r="F569" s="66"/>
      <c r="G569" s="62"/>
      <c r="P569" s="62"/>
      <c r="Q569" s="62"/>
      <c r="X569"/>
      <c r="Z569"/>
    </row>
    <row r="570" spans="1:26" ht="24" customHeight="1" x14ac:dyDescent="0.2">
      <c r="A570" s="57"/>
      <c r="B570" s="57"/>
      <c r="C570" s="62"/>
      <c r="D570" s="65"/>
      <c r="E570" s="66"/>
      <c r="F570" s="66"/>
      <c r="G570" s="62"/>
      <c r="P570" s="62"/>
      <c r="Q570" s="62"/>
      <c r="X570"/>
      <c r="Z570"/>
    </row>
    <row r="571" spans="1:26" ht="24" customHeight="1" x14ac:dyDescent="0.2">
      <c r="A571" s="57"/>
      <c r="B571" s="57"/>
      <c r="C571" s="62"/>
      <c r="D571" s="65"/>
      <c r="E571" s="66"/>
      <c r="F571" s="66"/>
      <c r="G571" s="62"/>
      <c r="P571" s="62"/>
      <c r="Q571" s="62"/>
      <c r="X571"/>
      <c r="Z571"/>
    </row>
    <row r="572" spans="1:26" ht="24" customHeight="1" x14ac:dyDescent="0.2">
      <c r="A572" s="57"/>
      <c r="B572" s="57"/>
      <c r="C572" s="62"/>
      <c r="D572" s="65"/>
      <c r="E572" s="66"/>
      <c r="F572" s="66"/>
      <c r="G572" s="62"/>
      <c r="P572" s="62"/>
      <c r="Q572" s="62"/>
      <c r="X572"/>
      <c r="Z572"/>
    </row>
    <row r="573" spans="1:26" ht="24" customHeight="1" x14ac:dyDescent="0.2">
      <c r="A573" s="57"/>
      <c r="B573" s="57"/>
      <c r="C573" s="62"/>
      <c r="D573" s="65"/>
      <c r="E573" s="66"/>
      <c r="F573" s="66"/>
      <c r="G573" s="62"/>
      <c r="P573" s="62"/>
      <c r="Q573" s="62"/>
      <c r="X573"/>
      <c r="Z573"/>
    </row>
    <row r="574" spans="1:26" ht="24" customHeight="1" x14ac:dyDescent="0.2">
      <c r="A574" s="57"/>
      <c r="B574" s="57"/>
      <c r="C574" s="62"/>
      <c r="D574" s="65"/>
      <c r="E574" s="66"/>
      <c r="F574" s="66"/>
      <c r="G574" s="62"/>
      <c r="P574" s="62"/>
      <c r="Q574" s="62"/>
      <c r="X574"/>
      <c r="Z574"/>
    </row>
    <row r="575" spans="1:26" ht="24" customHeight="1" x14ac:dyDescent="0.2">
      <c r="A575" s="57"/>
      <c r="B575" s="57"/>
      <c r="C575" s="62"/>
      <c r="D575" s="65"/>
      <c r="E575" s="66"/>
      <c r="F575" s="66"/>
      <c r="G575" s="62"/>
      <c r="P575" s="62"/>
      <c r="Q575" s="62"/>
      <c r="X575"/>
      <c r="Z575"/>
    </row>
    <row r="576" spans="1:26" ht="24" customHeight="1" x14ac:dyDescent="0.2">
      <c r="A576" s="57"/>
      <c r="B576" s="57"/>
      <c r="C576" s="62"/>
      <c r="D576" s="65"/>
      <c r="E576" s="66"/>
      <c r="F576" s="66"/>
      <c r="G576" s="62"/>
      <c r="P576" s="62"/>
      <c r="Q576" s="62"/>
      <c r="X576"/>
      <c r="Z576"/>
    </row>
    <row r="577" spans="1:26" ht="24" customHeight="1" x14ac:dyDescent="0.2">
      <c r="A577" s="57"/>
      <c r="B577" s="57"/>
      <c r="C577" s="62"/>
      <c r="D577" s="65"/>
      <c r="E577" s="66"/>
      <c r="F577" s="66"/>
      <c r="G577" s="62"/>
      <c r="P577" s="62"/>
      <c r="Q577" s="62"/>
      <c r="X577"/>
      <c r="Z577"/>
    </row>
    <row r="578" spans="1:26" ht="24" customHeight="1" x14ac:dyDescent="0.2">
      <c r="A578" s="57"/>
      <c r="B578" s="57"/>
      <c r="C578" s="62"/>
      <c r="D578" s="65"/>
      <c r="E578" s="66"/>
      <c r="F578" s="66"/>
      <c r="G578" s="62"/>
      <c r="P578" s="62"/>
      <c r="Q578" s="62"/>
      <c r="X578"/>
      <c r="Z578"/>
    </row>
    <row r="579" spans="1:26" ht="24" customHeight="1" x14ac:dyDescent="0.2">
      <c r="A579" s="57"/>
      <c r="B579" s="57"/>
      <c r="C579" s="62"/>
      <c r="D579" s="65"/>
      <c r="E579" s="66"/>
      <c r="F579" s="66"/>
      <c r="G579" s="62"/>
      <c r="P579" s="62"/>
      <c r="Q579" s="62"/>
      <c r="X579"/>
      <c r="Z579"/>
    </row>
    <row r="580" spans="1:26" ht="24" customHeight="1" x14ac:dyDescent="0.2">
      <c r="A580" s="57"/>
      <c r="B580" s="57"/>
      <c r="C580" s="62"/>
      <c r="D580" s="65"/>
      <c r="E580" s="66"/>
      <c r="F580" s="66"/>
      <c r="G580" s="62"/>
      <c r="P580" s="62"/>
      <c r="Q580" s="62"/>
      <c r="X580"/>
      <c r="Z580"/>
    </row>
    <row r="581" spans="1:26" ht="24" customHeight="1" x14ac:dyDescent="0.2">
      <c r="A581" s="57"/>
      <c r="B581" s="57"/>
      <c r="C581" s="62"/>
      <c r="D581" s="65"/>
      <c r="E581" s="66"/>
      <c r="F581" s="66"/>
      <c r="G581" s="62"/>
      <c r="P581" s="62"/>
      <c r="Q581" s="62"/>
      <c r="X581"/>
      <c r="Z581"/>
    </row>
    <row r="582" spans="1:26" ht="24" customHeight="1" x14ac:dyDescent="0.2">
      <c r="A582" s="57"/>
      <c r="B582" s="57"/>
      <c r="C582" s="62"/>
      <c r="D582" s="65"/>
      <c r="E582" s="66"/>
      <c r="F582" s="66"/>
      <c r="G582" s="62"/>
      <c r="P582" s="62"/>
      <c r="Q582" s="62"/>
      <c r="X582"/>
      <c r="Z582"/>
    </row>
    <row r="583" spans="1:26" ht="24" customHeight="1" x14ac:dyDescent="0.2">
      <c r="A583" s="57"/>
      <c r="B583" s="57"/>
      <c r="C583" s="62"/>
      <c r="D583" s="65"/>
      <c r="E583" s="66"/>
      <c r="F583" s="66"/>
      <c r="G583" s="62"/>
      <c r="P583" s="62"/>
      <c r="Q583" s="62"/>
      <c r="X583"/>
      <c r="Z583"/>
    </row>
    <row r="584" spans="1:26" ht="24" customHeight="1" x14ac:dyDescent="0.2">
      <c r="A584" s="57"/>
      <c r="B584" s="57"/>
      <c r="C584" s="62"/>
      <c r="D584" s="65"/>
      <c r="E584" s="66"/>
      <c r="F584" s="66"/>
      <c r="G584" s="62"/>
      <c r="P584" s="62"/>
      <c r="Q584" s="62"/>
      <c r="X584"/>
      <c r="Z584"/>
    </row>
    <row r="585" spans="1:26" ht="24" customHeight="1" x14ac:dyDescent="0.2">
      <c r="A585" s="57"/>
      <c r="B585" s="57"/>
      <c r="C585" s="62"/>
      <c r="D585" s="65"/>
      <c r="E585" s="66"/>
      <c r="F585" s="66"/>
      <c r="G585" s="62"/>
      <c r="P585" s="62"/>
      <c r="Q585" s="62"/>
      <c r="X585"/>
      <c r="Z585"/>
    </row>
    <row r="586" spans="1:26" ht="24" customHeight="1" x14ac:dyDescent="0.2">
      <c r="A586" s="57"/>
      <c r="B586" s="57"/>
      <c r="C586" s="62"/>
      <c r="D586" s="65"/>
      <c r="E586" s="66"/>
      <c r="F586" s="66"/>
      <c r="G586" s="62"/>
      <c r="P586" s="62"/>
      <c r="Q586" s="62"/>
      <c r="X586"/>
      <c r="Z586"/>
    </row>
    <row r="587" spans="1:26" ht="24" customHeight="1" x14ac:dyDescent="0.2">
      <c r="A587" s="57"/>
      <c r="B587" s="57"/>
      <c r="C587" s="62"/>
      <c r="D587" s="65"/>
      <c r="E587" s="66"/>
      <c r="F587" s="66"/>
      <c r="G587" s="62"/>
      <c r="P587" s="62"/>
      <c r="Q587" s="62"/>
      <c r="X587"/>
      <c r="Z587"/>
    </row>
    <row r="588" spans="1:26" ht="24" customHeight="1" x14ac:dyDescent="0.2">
      <c r="A588" s="57"/>
      <c r="B588" s="57"/>
      <c r="C588" s="62"/>
      <c r="D588" s="65"/>
      <c r="E588" s="66"/>
      <c r="F588" s="66"/>
      <c r="G588" s="62"/>
      <c r="P588" s="62"/>
      <c r="Q588" s="62"/>
      <c r="X588"/>
      <c r="Z588"/>
    </row>
    <row r="589" spans="1:26" ht="24" customHeight="1" x14ac:dyDescent="0.2">
      <c r="A589" s="57"/>
      <c r="B589" s="57"/>
      <c r="C589" s="62"/>
      <c r="D589" s="65"/>
      <c r="E589" s="66"/>
      <c r="F589" s="66"/>
      <c r="G589" s="62"/>
      <c r="P589" s="62"/>
      <c r="Q589" s="62"/>
      <c r="X589"/>
      <c r="Z589"/>
    </row>
    <row r="590" spans="1:26" ht="24" customHeight="1" x14ac:dyDescent="0.2">
      <c r="A590" s="57"/>
      <c r="B590" s="57"/>
      <c r="C590" s="62"/>
      <c r="D590" s="65"/>
      <c r="E590" s="66"/>
      <c r="F590" s="66"/>
      <c r="G590" s="62"/>
      <c r="P590" s="62"/>
      <c r="Q590" s="62"/>
      <c r="X590"/>
      <c r="Z590"/>
    </row>
    <row r="591" spans="1:26" ht="24" customHeight="1" x14ac:dyDescent="0.2">
      <c r="A591" s="57"/>
      <c r="B591" s="57"/>
      <c r="C591" s="62"/>
      <c r="D591" s="65"/>
      <c r="E591" s="66"/>
      <c r="F591" s="66"/>
      <c r="G591" s="62"/>
      <c r="P591" s="62"/>
      <c r="Q591" s="62"/>
      <c r="X591"/>
      <c r="Z591"/>
    </row>
    <row r="592" spans="1:26" ht="24" customHeight="1" x14ac:dyDescent="0.2">
      <c r="A592" s="57"/>
      <c r="B592" s="57"/>
      <c r="C592" s="62"/>
      <c r="D592" s="65"/>
      <c r="E592" s="66"/>
      <c r="F592" s="66"/>
      <c r="G592" s="62"/>
      <c r="P592" s="62"/>
      <c r="Q592" s="62"/>
      <c r="X592"/>
      <c r="Z592"/>
    </row>
    <row r="593" spans="1:26" ht="24" customHeight="1" x14ac:dyDescent="0.2">
      <c r="A593" s="57"/>
      <c r="B593" s="57"/>
      <c r="C593" s="62"/>
      <c r="D593" s="65"/>
      <c r="E593" s="66"/>
      <c r="F593" s="66"/>
      <c r="G593" s="62"/>
      <c r="P593" s="62"/>
      <c r="Q593" s="62"/>
      <c r="X593"/>
      <c r="Z593"/>
    </row>
    <row r="594" spans="1:26" ht="24" customHeight="1" x14ac:dyDescent="0.2">
      <c r="A594" s="57"/>
      <c r="B594" s="57"/>
      <c r="C594" s="62"/>
      <c r="D594" s="65"/>
      <c r="E594" s="66"/>
      <c r="F594" s="66"/>
      <c r="G594" s="62"/>
      <c r="P594" s="62"/>
      <c r="Q594" s="62"/>
      <c r="X594"/>
      <c r="Z594"/>
    </row>
    <row r="595" spans="1:26" ht="24" customHeight="1" x14ac:dyDescent="0.2">
      <c r="A595" s="57"/>
      <c r="B595" s="57"/>
      <c r="C595" s="62"/>
      <c r="D595" s="65"/>
      <c r="E595" s="66"/>
      <c r="F595" s="66"/>
      <c r="G595" s="62"/>
      <c r="P595" s="62"/>
      <c r="Q595" s="62"/>
      <c r="X595"/>
      <c r="Z595"/>
    </row>
    <row r="596" spans="1:26" ht="24" customHeight="1" x14ac:dyDescent="0.2">
      <c r="A596" s="57"/>
      <c r="B596" s="57"/>
      <c r="C596" s="62"/>
      <c r="D596" s="65"/>
      <c r="E596" s="66"/>
      <c r="F596" s="66"/>
      <c r="G596" s="62"/>
      <c r="P596" s="62"/>
      <c r="Q596" s="62"/>
      <c r="X596"/>
      <c r="Z596"/>
    </row>
    <row r="597" spans="1:26" ht="24" customHeight="1" x14ac:dyDescent="0.2">
      <c r="A597" s="57"/>
      <c r="B597" s="57"/>
      <c r="C597" s="62"/>
      <c r="D597" s="65"/>
      <c r="E597" s="66"/>
      <c r="F597" s="66"/>
      <c r="G597" s="62"/>
      <c r="P597" s="62"/>
      <c r="Q597" s="62"/>
      <c r="X597"/>
      <c r="Z597"/>
    </row>
    <row r="598" spans="1:26" ht="24" customHeight="1" x14ac:dyDescent="0.2">
      <c r="A598" s="57"/>
      <c r="B598" s="57"/>
      <c r="C598" s="62"/>
      <c r="D598" s="65"/>
      <c r="E598" s="66"/>
      <c r="F598" s="66"/>
      <c r="G598" s="62"/>
      <c r="P598" s="62"/>
      <c r="Q598" s="62"/>
      <c r="X598"/>
      <c r="Z598"/>
    </row>
    <row r="599" spans="1:26" ht="24" customHeight="1" x14ac:dyDescent="0.2">
      <c r="A599" s="57"/>
      <c r="B599" s="57"/>
      <c r="C599" s="62"/>
      <c r="D599" s="65"/>
      <c r="E599" s="66"/>
      <c r="F599" s="66"/>
      <c r="G599" s="62"/>
      <c r="P599" s="62"/>
      <c r="Q599" s="62"/>
      <c r="X599"/>
      <c r="Z599"/>
    </row>
    <row r="600" spans="1:26" ht="24" customHeight="1" x14ac:dyDescent="0.2">
      <c r="A600" s="57"/>
      <c r="B600" s="57"/>
      <c r="C600" s="62"/>
      <c r="D600" s="65"/>
      <c r="E600" s="66"/>
      <c r="F600" s="66"/>
      <c r="G600" s="62"/>
      <c r="P600" s="62"/>
      <c r="Q600" s="62"/>
      <c r="X600"/>
      <c r="Z600"/>
    </row>
    <row r="601" spans="1:26" ht="24" customHeight="1" x14ac:dyDescent="0.2">
      <c r="A601" s="57"/>
      <c r="B601" s="57"/>
      <c r="C601" s="62"/>
      <c r="D601" s="65"/>
      <c r="E601" s="66"/>
      <c r="F601" s="66"/>
      <c r="G601" s="62"/>
      <c r="P601" s="62"/>
      <c r="Q601" s="62"/>
      <c r="X601"/>
      <c r="Z601"/>
    </row>
    <row r="602" spans="1:26" ht="24" customHeight="1" x14ac:dyDescent="0.2">
      <c r="A602" s="57"/>
      <c r="B602" s="57"/>
      <c r="C602" s="62"/>
      <c r="D602" s="65"/>
      <c r="E602" s="66"/>
      <c r="F602" s="66"/>
      <c r="G602" s="62"/>
      <c r="P602" s="62"/>
      <c r="Q602" s="62"/>
      <c r="X602"/>
      <c r="Z602"/>
    </row>
    <row r="603" spans="1:26" ht="24" customHeight="1" x14ac:dyDescent="0.2">
      <c r="A603" s="57"/>
      <c r="B603" s="57"/>
      <c r="C603" s="62"/>
      <c r="D603" s="65"/>
      <c r="E603" s="66"/>
      <c r="F603" s="66"/>
      <c r="G603" s="62"/>
      <c r="P603" s="62"/>
      <c r="Q603" s="62"/>
      <c r="X603"/>
      <c r="Z603"/>
    </row>
    <row r="604" spans="1:26" ht="24" customHeight="1" x14ac:dyDescent="0.2">
      <c r="A604" s="57"/>
      <c r="B604" s="57"/>
      <c r="C604" s="62"/>
      <c r="D604" s="65"/>
      <c r="E604" s="66"/>
      <c r="F604" s="66"/>
      <c r="G604" s="62"/>
      <c r="P604" s="62"/>
      <c r="Q604" s="62"/>
      <c r="X604"/>
      <c r="Z604"/>
    </row>
    <row r="605" spans="1:26" ht="24" customHeight="1" x14ac:dyDescent="0.2">
      <c r="A605" s="57"/>
      <c r="B605" s="57"/>
      <c r="C605" s="62"/>
      <c r="D605" s="65"/>
      <c r="E605" s="66"/>
      <c r="F605" s="66"/>
      <c r="G605" s="62"/>
      <c r="P605" s="62"/>
      <c r="Q605" s="62"/>
      <c r="X605"/>
      <c r="Z605"/>
    </row>
    <row r="606" spans="1:26" ht="24" customHeight="1" x14ac:dyDescent="0.2">
      <c r="A606" s="57"/>
      <c r="B606" s="57"/>
      <c r="C606" s="62"/>
      <c r="D606" s="65"/>
      <c r="E606" s="66"/>
      <c r="F606" s="66"/>
      <c r="G606" s="62"/>
      <c r="P606" s="62"/>
      <c r="Q606" s="62"/>
      <c r="X606"/>
      <c r="Z606"/>
    </row>
    <row r="607" spans="1:26" ht="24" customHeight="1" x14ac:dyDescent="0.2">
      <c r="A607" s="57"/>
      <c r="B607" s="57"/>
      <c r="C607" s="62"/>
      <c r="D607" s="65"/>
      <c r="E607" s="66"/>
      <c r="F607" s="66"/>
      <c r="G607" s="62"/>
      <c r="P607" s="62"/>
      <c r="Q607" s="62"/>
      <c r="X607"/>
      <c r="Z607"/>
    </row>
    <row r="608" spans="1:26" ht="24" customHeight="1" x14ac:dyDescent="0.2">
      <c r="A608" s="57"/>
      <c r="B608" s="57"/>
      <c r="C608" s="62"/>
      <c r="D608" s="65"/>
      <c r="E608" s="66"/>
      <c r="F608" s="66"/>
      <c r="G608" s="62"/>
      <c r="P608" s="62"/>
      <c r="Q608" s="62"/>
      <c r="X608"/>
      <c r="Z608"/>
    </row>
    <row r="609" spans="1:26" ht="24" customHeight="1" x14ac:dyDescent="0.2">
      <c r="A609" s="57"/>
      <c r="B609" s="57"/>
      <c r="C609" s="62"/>
      <c r="D609" s="65"/>
      <c r="E609" s="66"/>
      <c r="F609" s="66"/>
      <c r="G609" s="62"/>
      <c r="P609" s="62"/>
      <c r="Q609" s="62"/>
      <c r="X609"/>
      <c r="Z609"/>
    </row>
    <row r="610" spans="1:26" ht="24" customHeight="1" x14ac:dyDescent="0.2">
      <c r="A610" s="57"/>
      <c r="B610" s="57"/>
      <c r="C610" s="62"/>
      <c r="D610" s="65"/>
      <c r="E610" s="66"/>
      <c r="F610" s="66"/>
      <c r="G610" s="62"/>
      <c r="P610" s="62"/>
      <c r="Q610" s="62"/>
      <c r="X610"/>
      <c r="Z610"/>
    </row>
    <row r="611" spans="1:26" ht="24" customHeight="1" x14ac:dyDescent="0.2">
      <c r="A611" s="57"/>
      <c r="B611" s="57"/>
      <c r="C611" s="62"/>
      <c r="D611" s="65"/>
      <c r="E611" s="66"/>
      <c r="F611" s="66"/>
      <c r="G611" s="62"/>
      <c r="P611" s="62"/>
      <c r="Q611" s="62"/>
      <c r="X611"/>
      <c r="Z611"/>
    </row>
    <row r="612" spans="1:26" ht="24" customHeight="1" x14ac:dyDescent="0.2">
      <c r="A612" s="57"/>
      <c r="B612" s="57"/>
      <c r="C612" s="62"/>
      <c r="D612" s="65"/>
      <c r="E612" s="66"/>
      <c r="F612" s="66"/>
      <c r="G612" s="62"/>
      <c r="P612" s="62"/>
      <c r="Q612" s="62"/>
      <c r="X612"/>
      <c r="Z612"/>
    </row>
    <row r="613" spans="1:26" ht="24" customHeight="1" x14ac:dyDescent="0.2">
      <c r="A613" s="57"/>
      <c r="B613" s="57"/>
      <c r="C613" s="62"/>
      <c r="D613" s="65"/>
      <c r="E613" s="66"/>
      <c r="F613" s="66"/>
      <c r="G613" s="62"/>
      <c r="P613" s="62"/>
      <c r="Q613" s="62"/>
      <c r="X613"/>
      <c r="Z613"/>
    </row>
    <row r="614" spans="1:26" ht="24" customHeight="1" x14ac:dyDescent="0.2">
      <c r="A614" s="57"/>
      <c r="B614" s="57"/>
      <c r="C614" s="62"/>
      <c r="D614" s="65"/>
      <c r="E614" s="66"/>
      <c r="F614" s="66"/>
      <c r="G614" s="62"/>
      <c r="P614" s="62"/>
      <c r="Q614" s="62"/>
      <c r="X614"/>
      <c r="Z614"/>
    </row>
    <row r="615" spans="1:26" ht="24" customHeight="1" x14ac:dyDescent="0.2">
      <c r="A615" s="57"/>
      <c r="B615" s="57"/>
      <c r="C615" s="62"/>
      <c r="D615" s="65"/>
      <c r="E615" s="66"/>
      <c r="F615" s="66"/>
      <c r="G615" s="62"/>
      <c r="P615" s="62"/>
      <c r="Q615" s="62"/>
      <c r="X615"/>
      <c r="Z615"/>
    </row>
    <row r="616" spans="1:26" ht="24" customHeight="1" x14ac:dyDescent="0.2">
      <c r="A616" s="57"/>
      <c r="B616" s="57"/>
      <c r="C616" s="62"/>
      <c r="D616" s="65"/>
      <c r="E616" s="66"/>
      <c r="F616" s="66"/>
      <c r="G616" s="62"/>
      <c r="P616" s="62"/>
      <c r="Q616" s="62"/>
      <c r="X616"/>
      <c r="Z616"/>
    </row>
    <row r="617" spans="1:26" ht="24" customHeight="1" x14ac:dyDescent="0.2">
      <c r="A617" s="57"/>
      <c r="B617" s="57"/>
      <c r="C617" s="62"/>
      <c r="D617" s="65"/>
      <c r="E617" s="66"/>
      <c r="F617" s="66"/>
      <c r="G617" s="62"/>
      <c r="P617" s="62"/>
      <c r="Q617" s="62"/>
      <c r="X617"/>
      <c r="Z617"/>
    </row>
    <row r="618" spans="1:26" ht="24" customHeight="1" x14ac:dyDescent="0.2">
      <c r="A618" s="57"/>
      <c r="B618" s="57"/>
      <c r="C618" s="62"/>
      <c r="D618" s="65"/>
      <c r="E618" s="66"/>
      <c r="F618" s="66"/>
      <c r="G618" s="62"/>
      <c r="P618" s="62"/>
      <c r="Q618" s="62"/>
      <c r="X618"/>
      <c r="Z618"/>
    </row>
    <row r="619" spans="1:26" ht="24" customHeight="1" x14ac:dyDescent="0.2">
      <c r="A619" s="57"/>
      <c r="B619" s="57"/>
      <c r="C619" s="62"/>
      <c r="D619" s="65"/>
      <c r="E619" s="66"/>
      <c r="F619" s="66"/>
      <c r="G619" s="62"/>
      <c r="P619" s="62"/>
      <c r="Q619" s="62"/>
      <c r="X619"/>
      <c r="Z619"/>
    </row>
    <row r="620" spans="1:26" ht="24" customHeight="1" x14ac:dyDescent="0.2">
      <c r="A620" s="57"/>
      <c r="B620" s="57"/>
      <c r="C620" s="62"/>
      <c r="D620" s="65"/>
      <c r="E620" s="66"/>
      <c r="F620" s="66"/>
      <c r="G620" s="62"/>
      <c r="P620" s="62"/>
      <c r="Q620" s="62"/>
      <c r="X620"/>
      <c r="Z620"/>
    </row>
    <row r="621" spans="1:26" ht="24" customHeight="1" x14ac:dyDescent="0.2">
      <c r="A621" s="57"/>
      <c r="B621" s="57"/>
      <c r="C621" s="62"/>
      <c r="D621" s="65"/>
      <c r="E621" s="66"/>
      <c r="F621" s="66"/>
      <c r="G621" s="62"/>
      <c r="P621" s="62"/>
      <c r="Q621" s="62"/>
      <c r="X621"/>
      <c r="Z621"/>
    </row>
    <row r="622" spans="1:26" ht="24" customHeight="1" x14ac:dyDescent="0.2">
      <c r="A622" s="57"/>
      <c r="B622" s="57"/>
      <c r="C622" s="62"/>
      <c r="D622" s="65"/>
      <c r="E622" s="66"/>
      <c r="F622" s="66"/>
      <c r="G622" s="62"/>
      <c r="P622" s="62"/>
      <c r="Q622" s="62"/>
      <c r="X622"/>
      <c r="Z622"/>
    </row>
    <row r="623" spans="1:26" ht="24" customHeight="1" x14ac:dyDescent="0.2">
      <c r="A623" s="57"/>
      <c r="B623" s="57"/>
      <c r="C623" s="62"/>
      <c r="D623" s="65"/>
      <c r="E623" s="66"/>
      <c r="F623" s="66"/>
      <c r="G623" s="62"/>
      <c r="P623" s="62"/>
      <c r="Q623" s="62"/>
      <c r="X623"/>
      <c r="Z623"/>
    </row>
    <row r="624" spans="1:26" ht="24" customHeight="1" x14ac:dyDescent="0.2">
      <c r="A624" s="57"/>
      <c r="B624" s="57"/>
      <c r="C624" s="62"/>
      <c r="D624" s="65"/>
      <c r="E624" s="66"/>
      <c r="F624" s="66"/>
      <c r="G624" s="62"/>
      <c r="P624" s="62"/>
      <c r="Q624" s="62"/>
      <c r="X624"/>
      <c r="Z624"/>
    </row>
    <row r="625" spans="1:26" ht="24" customHeight="1" x14ac:dyDescent="0.2">
      <c r="A625" s="57"/>
      <c r="B625" s="57"/>
      <c r="C625" s="62"/>
      <c r="D625" s="65"/>
      <c r="E625" s="66"/>
      <c r="F625" s="66"/>
      <c r="G625" s="62"/>
      <c r="P625" s="62"/>
      <c r="Q625" s="62"/>
      <c r="X625"/>
      <c r="Z625"/>
    </row>
    <row r="626" spans="1:26" ht="24" customHeight="1" x14ac:dyDescent="0.2">
      <c r="A626" s="57"/>
      <c r="B626" s="57"/>
      <c r="C626" s="62"/>
      <c r="D626" s="65"/>
      <c r="E626" s="66"/>
      <c r="F626" s="66"/>
      <c r="G626" s="62"/>
      <c r="P626" s="62"/>
      <c r="Q626" s="62"/>
      <c r="X626"/>
      <c r="Z626"/>
    </row>
    <row r="627" spans="1:26" ht="24" customHeight="1" x14ac:dyDescent="0.2">
      <c r="A627" s="57"/>
      <c r="B627" s="57"/>
      <c r="C627" s="62"/>
      <c r="D627" s="65"/>
      <c r="E627" s="66"/>
      <c r="F627" s="66"/>
      <c r="G627" s="62"/>
      <c r="P627" s="62"/>
      <c r="Q627" s="62"/>
      <c r="X627"/>
      <c r="Z627"/>
    </row>
    <row r="628" spans="1:26" ht="24" customHeight="1" x14ac:dyDescent="0.2">
      <c r="A628" s="57"/>
      <c r="B628" s="57"/>
      <c r="C628" s="62"/>
      <c r="D628" s="65"/>
      <c r="E628" s="66"/>
      <c r="F628" s="66"/>
      <c r="G628" s="62"/>
      <c r="P628" s="62"/>
      <c r="Q628" s="62"/>
      <c r="X628"/>
      <c r="Z628"/>
    </row>
    <row r="629" spans="1:26" ht="24" customHeight="1" x14ac:dyDescent="0.2">
      <c r="A629" s="57"/>
      <c r="B629" s="57"/>
      <c r="C629" s="62"/>
      <c r="D629" s="65"/>
      <c r="E629" s="66"/>
      <c r="F629" s="66"/>
      <c r="G629" s="62"/>
      <c r="P629" s="62"/>
      <c r="Q629" s="62"/>
      <c r="X629"/>
      <c r="Z629"/>
    </row>
    <row r="630" spans="1:26" ht="24" customHeight="1" x14ac:dyDescent="0.2">
      <c r="A630" s="57"/>
      <c r="B630" s="57"/>
      <c r="C630" s="62"/>
      <c r="D630" s="65"/>
      <c r="E630" s="66"/>
      <c r="F630" s="66"/>
      <c r="G630" s="62"/>
      <c r="P630" s="62"/>
      <c r="Q630" s="62"/>
      <c r="X630"/>
      <c r="Z630"/>
    </row>
    <row r="631" spans="1:26" ht="24" customHeight="1" x14ac:dyDescent="0.2">
      <c r="A631" s="57"/>
      <c r="B631" s="57"/>
      <c r="C631" s="62"/>
      <c r="D631" s="65"/>
      <c r="E631" s="66"/>
      <c r="F631" s="66"/>
      <c r="G631" s="62"/>
      <c r="P631" s="62"/>
      <c r="Q631" s="62"/>
      <c r="X631"/>
      <c r="Z631"/>
    </row>
    <row r="632" spans="1:26" ht="24" customHeight="1" x14ac:dyDescent="0.2">
      <c r="A632" s="57"/>
      <c r="B632" s="57"/>
      <c r="C632" s="62"/>
      <c r="D632" s="65"/>
      <c r="E632" s="66"/>
      <c r="F632" s="66"/>
      <c r="G632" s="62"/>
      <c r="P632" s="62"/>
      <c r="Q632" s="62"/>
      <c r="X632"/>
      <c r="Z632"/>
    </row>
    <row r="633" spans="1:26" ht="24" customHeight="1" x14ac:dyDescent="0.2">
      <c r="A633" s="57"/>
      <c r="B633" s="57"/>
      <c r="C633" s="62"/>
      <c r="D633" s="65"/>
      <c r="E633" s="66"/>
      <c r="F633" s="66"/>
      <c r="G633" s="62"/>
      <c r="P633" s="62"/>
      <c r="Q633" s="62"/>
      <c r="X633"/>
      <c r="Z633"/>
    </row>
    <row r="634" spans="1:26" ht="24" customHeight="1" x14ac:dyDescent="0.2">
      <c r="A634" s="57"/>
      <c r="B634" s="57"/>
      <c r="C634" s="62"/>
      <c r="D634" s="65"/>
      <c r="E634" s="66"/>
      <c r="F634" s="66"/>
      <c r="G634" s="62"/>
      <c r="P634" s="62"/>
      <c r="Q634" s="62"/>
      <c r="X634"/>
      <c r="Z634"/>
    </row>
    <row r="635" spans="1:26" ht="24" customHeight="1" x14ac:dyDescent="0.2">
      <c r="A635" s="57"/>
      <c r="B635" s="57"/>
      <c r="C635" s="62"/>
      <c r="D635" s="65"/>
      <c r="E635" s="66"/>
      <c r="F635" s="66"/>
      <c r="G635" s="62"/>
      <c r="P635" s="62"/>
      <c r="Q635" s="62"/>
      <c r="X635"/>
      <c r="Z635"/>
    </row>
    <row r="636" spans="1:26" ht="24" customHeight="1" x14ac:dyDescent="0.2">
      <c r="A636" s="57"/>
      <c r="B636" s="57"/>
      <c r="C636" s="62"/>
      <c r="D636" s="65"/>
      <c r="E636" s="66"/>
      <c r="F636" s="66"/>
      <c r="G636" s="62"/>
      <c r="P636" s="62"/>
      <c r="Q636" s="62"/>
      <c r="X636"/>
      <c r="Z636"/>
    </row>
    <row r="637" spans="1:26" ht="24" customHeight="1" x14ac:dyDescent="0.2">
      <c r="A637" s="57"/>
      <c r="B637" s="57"/>
      <c r="C637" s="62"/>
      <c r="D637" s="65"/>
      <c r="E637" s="66"/>
      <c r="F637" s="66"/>
      <c r="G637" s="62"/>
      <c r="P637" s="62"/>
      <c r="Q637" s="62"/>
      <c r="X637"/>
      <c r="Z637"/>
    </row>
    <row r="638" spans="1:26" ht="24" customHeight="1" x14ac:dyDescent="0.2">
      <c r="A638" s="57"/>
      <c r="B638" s="57"/>
      <c r="C638" s="62"/>
      <c r="D638" s="65"/>
      <c r="E638" s="66"/>
      <c r="F638" s="66"/>
      <c r="G638" s="62"/>
      <c r="P638" s="62"/>
      <c r="Q638" s="62"/>
      <c r="X638"/>
      <c r="Z638"/>
    </row>
    <row r="639" spans="1:26" ht="24" customHeight="1" x14ac:dyDescent="0.2">
      <c r="A639" s="57"/>
      <c r="B639" s="57"/>
      <c r="C639" s="62"/>
      <c r="D639" s="65"/>
      <c r="E639" s="66"/>
      <c r="F639" s="66"/>
      <c r="G639" s="62"/>
      <c r="P639" s="62"/>
      <c r="Q639" s="62"/>
      <c r="X639"/>
      <c r="Z639"/>
    </row>
    <row r="640" spans="1:26" ht="24" customHeight="1" x14ac:dyDescent="0.2">
      <c r="A640" s="57"/>
      <c r="B640" s="57"/>
      <c r="C640" s="62"/>
      <c r="D640" s="65"/>
      <c r="E640" s="66"/>
      <c r="F640" s="66"/>
      <c r="G640" s="62"/>
      <c r="P640" s="62"/>
      <c r="Q640" s="62"/>
      <c r="X640"/>
      <c r="Z640"/>
    </row>
    <row r="641" spans="1:26" ht="24" customHeight="1" x14ac:dyDescent="0.2">
      <c r="A641" s="57"/>
      <c r="B641" s="57"/>
      <c r="C641" s="62"/>
      <c r="D641" s="65"/>
      <c r="E641" s="66"/>
      <c r="F641" s="66"/>
      <c r="G641" s="62"/>
      <c r="P641" s="62"/>
      <c r="Q641" s="62"/>
      <c r="X641"/>
      <c r="Z641"/>
    </row>
    <row r="642" spans="1:26" ht="24" customHeight="1" x14ac:dyDescent="0.2">
      <c r="A642" s="57"/>
      <c r="B642" s="57"/>
      <c r="C642" s="62"/>
      <c r="D642" s="65"/>
      <c r="E642" s="66"/>
      <c r="F642" s="66"/>
      <c r="G642" s="62"/>
      <c r="P642" s="62"/>
      <c r="Q642" s="62"/>
      <c r="X642"/>
      <c r="Z642"/>
    </row>
    <row r="643" spans="1:26" ht="24" customHeight="1" x14ac:dyDescent="0.2">
      <c r="A643" s="57"/>
      <c r="B643" s="57"/>
      <c r="C643" s="62"/>
      <c r="D643" s="65"/>
      <c r="E643" s="66"/>
      <c r="F643" s="66"/>
      <c r="G643" s="62"/>
      <c r="P643" s="62"/>
      <c r="Q643" s="62"/>
      <c r="X643"/>
      <c r="Z643"/>
    </row>
    <row r="644" spans="1:26" ht="24" customHeight="1" x14ac:dyDescent="0.2">
      <c r="A644" s="57"/>
      <c r="B644" s="57"/>
      <c r="C644" s="62"/>
      <c r="D644" s="65"/>
      <c r="E644" s="66"/>
      <c r="F644" s="66"/>
      <c r="G644" s="62"/>
      <c r="P644" s="62"/>
      <c r="Q644" s="62"/>
      <c r="X644"/>
      <c r="Z644"/>
    </row>
    <row r="645" spans="1:26" ht="24" customHeight="1" x14ac:dyDescent="0.2">
      <c r="A645" s="57"/>
      <c r="B645" s="57"/>
      <c r="C645" s="62"/>
      <c r="D645" s="65"/>
      <c r="E645" s="66"/>
      <c r="F645" s="66"/>
      <c r="G645" s="62"/>
      <c r="P645" s="62"/>
      <c r="Q645" s="62"/>
      <c r="X645"/>
      <c r="Z645"/>
    </row>
    <row r="646" spans="1:26" ht="24" customHeight="1" x14ac:dyDescent="0.2">
      <c r="A646" s="57"/>
      <c r="B646" s="57"/>
      <c r="C646" s="62"/>
      <c r="D646" s="65"/>
      <c r="E646" s="66"/>
      <c r="F646" s="66"/>
      <c r="G646" s="62"/>
      <c r="P646" s="62"/>
      <c r="Q646" s="62"/>
      <c r="X646"/>
      <c r="Z646"/>
    </row>
    <row r="647" spans="1:26" ht="24" customHeight="1" x14ac:dyDescent="0.2">
      <c r="A647" s="57"/>
      <c r="B647" s="57"/>
      <c r="C647" s="62"/>
      <c r="D647" s="65"/>
      <c r="E647" s="66"/>
      <c r="F647" s="66"/>
      <c r="G647" s="62"/>
      <c r="P647" s="62"/>
      <c r="Q647" s="62"/>
      <c r="X647"/>
      <c r="Z647"/>
    </row>
    <row r="648" spans="1:26" ht="24" customHeight="1" x14ac:dyDescent="0.2">
      <c r="A648" s="57"/>
      <c r="B648" s="57"/>
      <c r="C648" s="62"/>
      <c r="D648" s="65"/>
      <c r="E648" s="66"/>
      <c r="F648" s="66"/>
      <c r="G648" s="62"/>
      <c r="P648" s="62"/>
      <c r="Q648" s="62"/>
      <c r="X648"/>
      <c r="Z648"/>
    </row>
    <row r="649" spans="1:26" ht="24" customHeight="1" x14ac:dyDescent="0.2">
      <c r="A649" s="57"/>
      <c r="B649" s="57"/>
      <c r="C649" s="62"/>
      <c r="D649" s="65"/>
      <c r="E649" s="66"/>
      <c r="F649" s="66"/>
      <c r="G649" s="62"/>
      <c r="P649" s="62"/>
      <c r="Q649" s="62"/>
      <c r="X649"/>
      <c r="Z649"/>
    </row>
    <row r="650" spans="1:26" ht="24" customHeight="1" x14ac:dyDescent="0.2">
      <c r="A650" s="57"/>
      <c r="B650" s="57"/>
      <c r="C650" s="62"/>
      <c r="D650" s="65"/>
      <c r="E650" s="66"/>
      <c r="F650" s="66"/>
      <c r="G650" s="62"/>
      <c r="P650" s="62"/>
      <c r="Q650" s="62"/>
      <c r="X650"/>
      <c r="Z650"/>
    </row>
    <row r="651" spans="1:26" ht="24" customHeight="1" x14ac:dyDescent="0.2">
      <c r="A651" s="57"/>
      <c r="B651" s="57"/>
      <c r="C651" s="62"/>
      <c r="D651" s="65"/>
      <c r="E651" s="66"/>
      <c r="F651" s="66"/>
      <c r="G651" s="62"/>
      <c r="P651" s="62"/>
      <c r="Q651" s="62"/>
      <c r="X651"/>
      <c r="Z651"/>
    </row>
    <row r="652" spans="1:26" ht="24" customHeight="1" x14ac:dyDescent="0.2">
      <c r="A652" s="57"/>
      <c r="B652" s="57"/>
      <c r="C652" s="62"/>
      <c r="D652" s="65"/>
      <c r="E652" s="66"/>
      <c r="F652" s="66"/>
      <c r="G652" s="62"/>
      <c r="P652" s="62"/>
      <c r="Q652" s="62"/>
      <c r="X652"/>
      <c r="Z652"/>
    </row>
    <row r="653" spans="1:26" ht="24" customHeight="1" x14ac:dyDescent="0.2">
      <c r="A653" s="57"/>
      <c r="B653" s="57"/>
      <c r="C653" s="62"/>
      <c r="D653" s="65"/>
      <c r="E653" s="66"/>
      <c r="F653" s="66"/>
      <c r="G653" s="62"/>
      <c r="P653" s="62"/>
      <c r="Q653" s="62"/>
      <c r="X653"/>
      <c r="Z653"/>
    </row>
    <row r="654" spans="1:26" ht="24" customHeight="1" x14ac:dyDescent="0.2">
      <c r="A654" s="57"/>
      <c r="B654" s="57"/>
      <c r="C654" s="62"/>
      <c r="D654" s="65"/>
      <c r="E654" s="66"/>
      <c r="F654" s="66"/>
      <c r="G654" s="62"/>
      <c r="P654" s="62"/>
      <c r="Q654" s="62"/>
      <c r="X654"/>
      <c r="Z654"/>
    </row>
    <row r="655" spans="1:26" ht="24" customHeight="1" x14ac:dyDescent="0.2">
      <c r="A655" s="57"/>
      <c r="B655" s="57"/>
      <c r="C655" s="62"/>
      <c r="D655" s="65"/>
      <c r="E655" s="66"/>
      <c r="F655" s="66"/>
      <c r="G655" s="62"/>
      <c r="P655" s="62"/>
      <c r="Q655" s="62"/>
      <c r="X655"/>
      <c r="Z655"/>
    </row>
    <row r="656" spans="1:26" ht="24" customHeight="1" x14ac:dyDescent="0.2">
      <c r="A656" s="57"/>
      <c r="B656" s="57"/>
      <c r="C656" s="62"/>
      <c r="D656" s="65"/>
      <c r="E656" s="66"/>
      <c r="F656" s="66"/>
      <c r="G656" s="62"/>
      <c r="P656" s="62"/>
      <c r="Q656" s="62"/>
      <c r="X656"/>
      <c r="Z656"/>
    </row>
  </sheetData>
  <dataConsolidate link="1"/>
  <mergeCells count="18">
    <mergeCell ref="L283:O283"/>
    <mergeCell ref="G8:H8"/>
    <mergeCell ref="G9:H9"/>
    <mergeCell ref="C10:T10"/>
    <mergeCell ref="A12:U12"/>
    <mergeCell ref="A13:U13"/>
    <mergeCell ref="A14:U14"/>
    <mergeCell ref="L278:O278"/>
    <mergeCell ref="L279:O279"/>
    <mergeCell ref="L280:O280"/>
    <mergeCell ref="L281:O281"/>
    <mergeCell ref="L282:O282"/>
    <mergeCell ref="G7:H7"/>
    <mergeCell ref="A1:U1"/>
    <mergeCell ref="C3:T3"/>
    <mergeCell ref="C4:T4"/>
    <mergeCell ref="G5:H5"/>
    <mergeCell ref="G6:H6"/>
  </mergeCells>
  <conditionalFormatting sqref="Q15:T15">
    <cfRule type="containsText" dxfId="12" priority="15" stopIfTrue="1" operator="containsText" text="Engaged">
      <formula>NOT(ISERROR(SEARCH("Engaged",Q15)))</formula>
    </cfRule>
  </conditionalFormatting>
  <conditionalFormatting sqref="Q15:T15">
    <cfRule type="containsText" dxfId="11" priority="14" stopIfTrue="1" operator="containsText" text="Unengaged">
      <formula>NOT(ISERROR(SEARCH("Unengaged",Q15)))</formula>
    </cfRule>
  </conditionalFormatting>
  <conditionalFormatting sqref="S15">
    <cfRule type="containsText" dxfId="10" priority="8" operator="containsText" text="Reclassified and Unengaged">
      <formula>NOT(ISERROR(SEARCH("Reclassified and Unengaged",S15)))</formula>
    </cfRule>
    <cfRule type="containsText" dxfId="9" priority="9" operator="containsText" text="Unengaged">
      <formula>NOT(ISERROR(SEARCH("Unengaged",S15)))</formula>
    </cfRule>
    <cfRule type="containsText" dxfId="8" priority="10" operator="containsText" text="Reclassified and Unengaged">
      <formula>NOT(ISERROR(SEARCH("Reclassified and Unengaged",S15)))</formula>
    </cfRule>
    <cfRule type="containsText" dxfId="7" priority="11" operator="containsText" text="Engaged">
      <formula>NOT(ISERROR(SEARCH("Engaged",S15)))</formula>
    </cfRule>
    <cfRule type="containsText" dxfId="6" priority="12" operator="containsText" text="Adopted">
      <formula>NOT(ISERROR(SEARCH("Adopted",S15)))</formula>
    </cfRule>
    <cfRule type="containsText" dxfId="5" priority="13" operator="containsText" text="Adopted">
      <formula>NOT(ISERROR(SEARCH("Adopted",S15)))</formula>
    </cfRule>
  </conditionalFormatting>
  <conditionalFormatting sqref="L278:L283">
    <cfRule type="containsText" dxfId="4" priority="6" operator="containsText" text="Islam">
      <formula>NOT(ISERROR(SEARCH("Islam",L278)))</formula>
    </cfRule>
    <cfRule type="containsText" dxfId="3" priority="7" operator="containsText" text="Islam">
      <formula>NOT(ISERROR(SEARCH("Islam",L278)))</formula>
    </cfRule>
  </conditionalFormatting>
  <conditionalFormatting sqref="L278:L283">
    <cfRule type="containsText" dxfId="2" priority="5" operator="containsText" text="Islam">
      <formula>NOT(ISERROR(SEARCH("Islam",L278)))</formula>
    </cfRule>
  </conditionalFormatting>
  <conditionalFormatting sqref="K1:K15 K277:K1048576">
    <cfRule type="containsText" dxfId="1" priority="4" operator="containsText" text="Islam">
      <formula>NOT(ISERROR(SEARCH("Islam",K1)))</formula>
    </cfRule>
  </conditionalFormatting>
  <conditionalFormatting sqref="K16:K276">
    <cfRule type="containsText" dxfId="0" priority="1" operator="containsText" text="Islam">
      <formula>NOT(ISERROR(SEARCH("Islam",K16)))</formula>
    </cfRule>
  </conditionalFormatting>
  <printOptions horizontalCentered="1"/>
  <pageMargins left="0.45" right="0.45" top="0.5" bottom="0.5" header="0.3" footer="0.3"/>
  <pageSetup scale="52" fitToHeight="0" orientation="portrait" r:id="rId1"/>
  <headerFooter differentFirst="1">
    <oddHeader>&amp;C&amp;10WS=Written Scripture;  OS=Oral Scripture;  J=JESUS Film;  F=Faith/Evangelistic;  G=Gospel Recording;  R=Radio
C=Churches; B=Believers; WN=Workers Needed (1 per 50k pop.); WR=Workers Reported</oddHeader>
    <oddFooter>&amp;C&amp;"Arial,Bold"&amp;U&amp;KC00000www.finishingthetask.com&amp;R&amp;P of &amp;N</oddFooter>
    <firstHeader xml:space="preserve">&amp;C&amp;K00+000XXX     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FTT Global UUPGs Oct2019</vt:lpstr>
      <vt:lpstr>'FTT Global UUPGs Oct2019'!Print_Area</vt:lpstr>
      <vt:lpstr>'FTT Global UUPGs Oct2019'!Print_Titles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Heneveld</dc:creator>
  <cp:lastModifiedBy>Microsoft Office User</cp:lastModifiedBy>
  <cp:lastPrinted>2019-11-01T22:38:41Z</cp:lastPrinted>
  <dcterms:created xsi:type="dcterms:W3CDTF">2019-09-27T01:50:57Z</dcterms:created>
  <dcterms:modified xsi:type="dcterms:W3CDTF">2019-11-05T22:47:40Z</dcterms:modified>
</cp:coreProperties>
</file>